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Лист1!$A$1:$I$174</definedName>
  </definedNames>
  <calcPr calcId="145621"/>
</workbook>
</file>

<file path=xl/calcChain.xml><?xml version="1.0" encoding="utf-8"?>
<calcChain xmlns="http://schemas.openxmlformats.org/spreadsheetml/2006/main">
  <c r="H151" i="1" l="1"/>
  <c r="I151" i="1" s="1"/>
  <c r="H152" i="1"/>
  <c r="I152" i="1" s="1"/>
  <c r="H69" i="1"/>
  <c r="I69" i="1" s="1"/>
  <c r="H68" i="1"/>
  <c r="I68" i="1" s="1"/>
  <c r="H147" i="1"/>
  <c r="H174" i="1"/>
  <c r="I174" i="1" s="1"/>
  <c r="H173" i="1"/>
  <c r="I173" i="1" s="1"/>
  <c r="H172" i="1"/>
  <c r="I172" i="1" s="1"/>
  <c r="H171" i="1" l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44" i="1"/>
  <c r="I144" i="1" s="1"/>
  <c r="H150" i="1"/>
  <c r="I150" i="1" s="1"/>
  <c r="I147" i="1"/>
  <c r="H149" i="1"/>
  <c r="I149" i="1" s="1"/>
  <c r="I171" i="1" l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H108" i="1"/>
  <c r="I108" i="1" s="1"/>
  <c r="H148" i="1"/>
  <c r="I148" i="1" s="1"/>
  <c r="H146" i="1"/>
  <c r="I146" i="1" s="1"/>
  <c r="H145" i="1"/>
  <c r="I145" i="1" s="1"/>
  <c r="H121" i="1"/>
  <c r="I121" i="1" s="1"/>
  <c r="H143" i="1"/>
  <c r="I143" i="1" s="1"/>
  <c r="H142" i="1"/>
  <c r="I142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I122" i="1" s="1"/>
  <c r="H120" i="1"/>
  <c r="I120" i="1" s="1"/>
  <c r="H119" i="1"/>
  <c r="I119" i="1" s="1"/>
  <c r="H117" i="1"/>
  <c r="I117" i="1" s="1"/>
  <c r="H116" i="1"/>
  <c r="I116" i="1" s="1"/>
  <c r="H115" i="1"/>
  <c r="I115" i="1" s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H107" i="1"/>
  <c r="I107" i="1" s="1"/>
  <c r="H106" i="1"/>
  <c r="I106" i="1" s="1"/>
  <c r="H105" i="1"/>
  <c r="I105" i="1" s="1"/>
  <c r="H104" i="1"/>
  <c r="I104" i="1" s="1"/>
  <c r="H103" i="1"/>
  <c r="I103" i="1" s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H93" i="1"/>
  <c r="I93" i="1" s="1"/>
  <c r="H92" i="1"/>
  <c r="I92" i="1" s="1"/>
  <c r="H91" i="1"/>
  <c r="I91" i="1" s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H80" i="1"/>
  <c r="I80" i="1" s="1"/>
  <c r="H79" i="1"/>
  <c r="I79" i="1" s="1"/>
  <c r="H78" i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9" i="1"/>
  <c r="I49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  <c r="H5" i="1"/>
  <c r="I5" i="1" s="1"/>
</calcChain>
</file>

<file path=xl/sharedStrings.xml><?xml version="1.0" encoding="utf-8"?>
<sst xmlns="http://schemas.openxmlformats.org/spreadsheetml/2006/main" count="343" uniqueCount="298">
  <si>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</si>
  <si>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</si>
  <si>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</si>
  <si>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</si>
  <si>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</si>
  <si>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</si>
  <si>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</si>
  <si>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</si>
  <si>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</si>
  <si>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</si>
  <si>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ЗТП-Зб 304</t>
  </si>
  <si>
    <t>КТП-Зб 310</t>
  </si>
  <si>
    <t>КТП-Зб 307</t>
  </si>
  <si>
    <t>КТП-Зб 308</t>
  </si>
  <si>
    <t>КТП-Тш 205</t>
  </si>
  <si>
    <t>КТП-Зб 111</t>
  </si>
  <si>
    <t>КТП-Бш 102</t>
  </si>
  <si>
    <t>п. Варламово,  котельная  МУП  "Райжилкомхоз"</t>
  </si>
  <si>
    <t>КТП-Зб 912</t>
  </si>
  <si>
    <t>КТП-Зб 915</t>
  </si>
  <si>
    <t>КТП-Зб 914</t>
  </si>
  <si>
    <t>КТП-Р 302</t>
  </si>
  <si>
    <t>КТП-Ус 316</t>
  </si>
  <si>
    <t>КТП-Дз 601</t>
  </si>
  <si>
    <t>КТП-П 911</t>
  </si>
  <si>
    <t>КТП-П 919</t>
  </si>
  <si>
    <t>КТП-П 912</t>
  </si>
  <si>
    <t>КТП-Ф 406</t>
  </si>
  <si>
    <t>КТП-Ф 412</t>
  </si>
  <si>
    <t>КТП-Б 203</t>
  </si>
  <si>
    <t>КТП-Б 304</t>
  </si>
  <si>
    <t>КТП-Б 420</t>
  </si>
  <si>
    <t>КТП-Б 419</t>
  </si>
  <si>
    <t>КТП-Б 418</t>
  </si>
  <si>
    <t>КТП-Зб 315</t>
  </si>
  <si>
    <t>КТП-Зб 313</t>
  </si>
  <si>
    <t>КТП-Зб 326</t>
  </si>
  <si>
    <t>КТП-Зб 316</t>
  </si>
  <si>
    <t>КТП-Зб 314</t>
  </si>
  <si>
    <t>КТП-Зб 322</t>
  </si>
  <si>
    <t>КТП-Зб 302</t>
  </si>
  <si>
    <t>КТП-Зб 303</t>
  </si>
  <si>
    <t>КТП-Тш 509</t>
  </si>
  <si>
    <t>КТП-Б 421</t>
  </si>
  <si>
    <t>КТП-Б 405</t>
  </si>
  <si>
    <t>КТП-Рч 1013</t>
  </si>
  <si>
    <t>КТП-Рч 613</t>
  </si>
  <si>
    <t>КТП-Бл 111</t>
  </si>
  <si>
    <t>КТП-Нр 205</t>
  </si>
  <si>
    <t>КТП-Нр 104</t>
  </si>
  <si>
    <t>КТП-Тр 105</t>
  </si>
  <si>
    <t>КТП-Тш 608</t>
  </si>
  <si>
    <t>КТП-Тр 206</t>
  </si>
  <si>
    <t>КТП-Тр 207</t>
  </si>
  <si>
    <t>КТП-Тш 202</t>
  </si>
  <si>
    <t>КТП-Тр 402</t>
  </si>
  <si>
    <t>КТП-Ус 205</t>
  </si>
  <si>
    <t>КТП-Кс 806</t>
  </si>
  <si>
    <t>КТП-Зб 112</t>
  </si>
  <si>
    <t>КТП-Ф 3915</t>
  </si>
  <si>
    <t>КТП-Б 214</t>
  </si>
  <si>
    <t>КТП-Б 410</t>
  </si>
  <si>
    <t>КТП-Б 425</t>
  </si>
  <si>
    <t>п. Варламово,  КНС</t>
  </si>
  <si>
    <t>КТП-Зб 306</t>
  </si>
  <si>
    <t>п. Варламово,  школа,  АТС</t>
  </si>
  <si>
    <t>п. Балашейка,  водозабор</t>
  </si>
  <si>
    <t>п. Варламово,  ЦРБ,  газовый  модуль</t>
  </si>
  <si>
    <t>п. Варламово, водозабор</t>
  </si>
  <si>
    <t>КТП-Б 108</t>
  </si>
  <si>
    <t>КТП-К 205</t>
  </si>
  <si>
    <t>КТП-Л 402</t>
  </si>
  <si>
    <t>КТП-М 206</t>
  </si>
  <si>
    <t>КТП-М 501</t>
  </si>
  <si>
    <t>КТП-Н 117</t>
  </si>
  <si>
    <t>КТП-Н 203</t>
  </si>
  <si>
    <t>КТП-Н 205</t>
  </si>
  <si>
    <t>КТП-Н 302</t>
  </si>
  <si>
    <t>КТП-Н 307</t>
  </si>
  <si>
    <t>КТП-Н 308</t>
  </si>
  <si>
    <t>КТП-Н 412</t>
  </si>
  <si>
    <t>КТП-Н 501</t>
  </si>
  <si>
    <t>КТП-Н 502</t>
  </si>
  <si>
    <t>КТП-С 1012</t>
  </si>
  <si>
    <t>КТП-У 204, тр 1</t>
  </si>
  <si>
    <t>КТП-У 204, тр 2</t>
  </si>
  <si>
    <t>КТП-Б 711,  тр 1</t>
  </si>
  <si>
    <t>КТП-Б 711,  тр 2 (резерв)</t>
  </si>
  <si>
    <t>КТП-Б 208, тр 1</t>
  </si>
  <si>
    <t>КТП-Б 208, тр 2</t>
  </si>
  <si>
    <t>КТП-Ф 3110, тр 1</t>
  </si>
  <si>
    <t>КТП-Ф 3110, тр 2</t>
  </si>
  <si>
    <t>КТП- 3109, тр 1</t>
  </si>
  <si>
    <t>КТП- 3109, тр 2</t>
  </si>
  <si>
    <t>КТП-У 1001</t>
  </si>
  <si>
    <t>КТП-У 1202</t>
  </si>
  <si>
    <t>КТП-У 202</t>
  </si>
  <si>
    <t>КТП-У 203</t>
  </si>
  <si>
    <t>КТП-У 407</t>
  </si>
  <si>
    <t>КТП-Ш 115</t>
  </si>
  <si>
    <t>КТП-Ш 310</t>
  </si>
  <si>
    <t>КТП-Ш 407</t>
  </si>
  <si>
    <t>КТП-Ш 415</t>
  </si>
  <si>
    <t>КТП-Ш 418</t>
  </si>
  <si>
    <t>КТП-Ш 419</t>
  </si>
  <si>
    <t>КТП-Ш 420</t>
  </si>
  <si>
    <t>КТП-Ш 506</t>
  </si>
  <si>
    <t>КТП-Ш 508</t>
  </si>
  <si>
    <t>КТП-Ш 509</t>
  </si>
  <si>
    <t>КТП-Ш 520</t>
  </si>
  <si>
    <t>КТП-Ш 521</t>
  </si>
  <si>
    <t>КТП-Ш 615</t>
  </si>
  <si>
    <t>КТП-Ш 709</t>
  </si>
  <si>
    <t>КТП-Ш 911</t>
  </si>
  <si>
    <t>КТП-Пер 1302</t>
  </si>
  <si>
    <t>КТП-Пер 1304</t>
  </si>
  <si>
    <t>КТП-Пер 1305</t>
  </si>
  <si>
    <t>КТП-Пер 1307</t>
  </si>
  <si>
    <t>КТП-Пер 1308</t>
  </si>
  <si>
    <t>КТП-Пер 1306</t>
  </si>
  <si>
    <t>КТП-Пер 1301</t>
  </si>
  <si>
    <t>КТП-Пер 801</t>
  </si>
  <si>
    <t>КТП-Пер 802</t>
  </si>
  <si>
    <t>КТП-Пер 803</t>
  </si>
  <si>
    <t>КТП-Пб 510</t>
  </si>
  <si>
    <t>КТП-Пб 507</t>
  </si>
  <si>
    <t>КТП-Пб 501</t>
  </si>
  <si>
    <t>КТП-Пб 503</t>
  </si>
  <si>
    <t>КТП-Пб 505</t>
  </si>
  <si>
    <t>КТП-Пб 509</t>
  </si>
  <si>
    <t>КТП-Пб 506</t>
  </si>
  <si>
    <t>КТП-Пб404</t>
  </si>
  <si>
    <t>КТП-Пб 610</t>
  </si>
  <si>
    <t>КТП-Пер 1001</t>
  </si>
  <si>
    <t>с. Майорское,  быт</t>
  </si>
  <si>
    <t>п. Береговой,  быт</t>
  </si>
  <si>
    <t>п.  Золотой,  животноводческая  ферма</t>
  </si>
  <si>
    <t>с. Старый  Тукшум,  быт</t>
  </si>
  <si>
    <t>с. Кузькино,  школа</t>
  </si>
  <si>
    <t>с. Львовка,  быт</t>
  </si>
  <si>
    <t>с. Муранка,  быт</t>
  </si>
  <si>
    <t>с. Муранка,  водозабор</t>
  </si>
  <si>
    <t>п.  Луговской,  школа,  отопительный  модуль</t>
  </si>
  <si>
    <t>с.  Новодевичье,  дет.  Сад</t>
  </si>
  <si>
    <t>с.  Новодевичье,  быт</t>
  </si>
  <si>
    <t>КТП-Н 304</t>
  </si>
  <si>
    <t>с.  Новодевичье,  молокоприемный  пункт</t>
  </si>
  <si>
    <t>с.  Новодевичье,  швейная  фабрика</t>
  </si>
  <si>
    <t>с. Климовка,  быт</t>
  </si>
  <si>
    <t>с. Подвалье,  водозабор</t>
  </si>
  <si>
    <t>с. Комаровка,  садовое  товарищ.  "Лешев  Овраг"</t>
  </si>
  <si>
    <t>п.  Волжский  Утес,  быт</t>
  </si>
  <si>
    <t>ТП-С 301, тр. 1</t>
  </si>
  <si>
    <t>ТП-С 301, тр. 2</t>
  </si>
  <si>
    <t>КТП-С 302, тр. 1</t>
  </si>
  <si>
    <t>КТП-С 302, тр. 2</t>
  </si>
  <si>
    <t>п.  Волжский  Утес,  школа,  дет. Сад,  администрация,  офис  врача  ОП,  магазин,  быт</t>
  </si>
  <si>
    <t>с. Бичевная,  быт,  магазин,  офис  врача  ОП</t>
  </si>
  <si>
    <t>п. Пионер,  водозабор</t>
  </si>
  <si>
    <t>с. Шигоны,  призывной  пункт,  редакция  газеты  "Время"</t>
  </si>
  <si>
    <t>с. Шигоны,  быт, магазин, сельхозтехника,  отопительный  модуль</t>
  </si>
  <si>
    <t>с. Шигоны,  быт</t>
  </si>
  <si>
    <t>с. Шигоны,  быт,  зерноток</t>
  </si>
  <si>
    <t>с. Шигоны,  база Шигонского у-ка ЗАО"ССК", столярный цех, нежил.помещения РТП</t>
  </si>
  <si>
    <t>с. Шигоны,  пилорама</t>
  </si>
  <si>
    <t>с. Шигоны,  быт,  отопительный  модуль</t>
  </si>
  <si>
    <t>с. Малячкино,  водозабор</t>
  </si>
  <si>
    <t>с. Шигоны,  Шигонская  ЦРБ</t>
  </si>
  <si>
    <t>с.  Усолье,  Пансионат  ветеранов  труда</t>
  </si>
  <si>
    <t>с.  Усолье,  быт</t>
  </si>
  <si>
    <t>с.  Усолье,  школа, офис врача ОП,  магазин,  быт</t>
  </si>
  <si>
    <t>п. Ульяновец,  фермерское  хозяйство</t>
  </si>
  <si>
    <t>с.  Ольгино,  водозабор</t>
  </si>
  <si>
    <t>КТП-У 601,  тр. 1</t>
  </si>
  <si>
    <t>с.  Усолье,  учебное хозяйство УСХК</t>
  </si>
  <si>
    <t>п. Балашейка,  пожарная  часть,  аптека,  магазин,   контора  балашейского  ЖКХ,  СДК,  пекарня,  кафе,  филиал  "Сызраньгрузавто",  быт</t>
  </si>
  <si>
    <t>п. Балашейка,  ФАП,  столовая,  магазин,  деревообраб.  Цех,  быт</t>
  </si>
  <si>
    <t>п. Балашейка,  быт</t>
  </si>
  <si>
    <t>с. Заборовка,  водозабор,  ферма,  быт</t>
  </si>
  <si>
    <t>с. Заборовка,  быт</t>
  </si>
  <si>
    <t>с. Жемковка,  МТС,  зерноток</t>
  </si>
  <si>
    <t>с. Заборовка,  школа,  газовый  модуль, вышка  сотовой  связи,  администрация</t>
  </si>
  <si>
    <t>п. Новозаборовский,  быт,  магазин</t>
  </si>
  <si>
    <t>п. Новозаборовский,  АТС,  администрация,  СДК,  быт</t>
  </si>
  <si>
    <t>п. Варламово,  быт,  магазин</t>
  </si>
  <si>
    <t>п. Варламово,  быт,  магазин,  СКЗ</t>
  </si>
  <si>
    <t>п.  Варламово           д/сад  "Радуга", магазин,  СКЗ,  быт</t>
  </si>
  <si>
    <t>п. Варламово,  д/сад,  газовый  модуль,  быт</t>
  </si>
  <si>
    <t>п. Варламово, быт,  СКЗ,  прачечная</t>
  </si>
  <si>
    <t>п. Варламово,  ДЮСШ,  быт</t>
  </si>
  <si>
    <t>п. Балашейка,  КНС</t>
  </si>
  <si>
    <t>п. Балашейка,  водозабор,  школа,  магазин,  быт</t>
  </si>
  <si>
    <t>п. Балашейка,  дет.  Сад,  администрация,  газовый  модуль,  почта,  магазин,  быт</t>
  </si>
  <si>
    <t>п. Сборный,  амбулатория,  газовый  модуль,  узел  связи,  магазин,  СДК,  быт</t>
  </si>
  <si>
    <t>п. Сборный,  быт</t>
  </si>
  <si>
    <t>п. Сборный,  очистные  сооружения</t>
  </si>
  <si>
    <t>с. Ивашевка,  котельная</t>
  </si>
  <si>
    <t>с. Ивашевка,  школа,  быт</t>
  </si>
  <si>
    <t>с. Рамено,  дет.  Сад,  быт</t>
  </si>
  <si>
    <t>с.  Чекалино,  быт</t>
  </si>
  <si>
    <t>с.  Чекалино,  газовый  модуль,  дет.  Сад,  быт</t>
  </si>
  <si>
    <t>с.  Троицкое, котельная,  быт</t>
  </si>
  <si>
    <t>с.  Троицкое,  поликлиника,  быт</t>
  </si>
  <si>
    <t>с. Новая  Рачейка,  водозабор</t>
  </si>
  <si>
    <t>с. Новая  Рачейка,  пекарня,  киоск,  быт</t>
  </si>
  <si>
    <t>с. Усинское,  дет.  Сад,  газовый  модуль,  быт</t>
  </si>
  <si>
    <t>с. Усинское,  пекарня,  быт</t>
  </si>
  <si>
    <t>с. Ст. Рачейка,  противотуберкулез.   Санаторий</t>
  </si>
  <si>
    <t>с. Ст. Рачейка,  дет.  Сад</t>
  </si>
  <si>
    <t>с. Ст. Рачейка,  быт</t>
  </si>
  <si>
    <t>с. Новогубино,  мед.  Пункт,  быт</t>
  </si>
  <si>
    <t>п. Лесная  Поляна,  быт,  производ.  База  ООО  "Садовод"</t>
  </si>
  <si>
    <t>с. Демидовка,  быт</t>
  </si>
  <si>
    <t>с. Уваровка,  быт</t>
  </si>
  <si>
    <t>п. Балашейка,  произв.  База    (не  работает)</t>
  </si>
  <si>
    <t>с.  Троицкое,  вышка  сотовой  связи</t>
  </si>
  <si>
    <t>с. Печерское,  быт</t>
  </si>
  <si>
    <t>с. Печерское,  водозабор,  амбулатория,  магазин,  быт</t>
  </si>
  <si>
    <t>с. Печерское,  администрация,  быт</t>
  </si>
  <si>
    <t>с. Печерское,  школа,  аптека,  почта,  магазин,  церковь,  быт</t>
  </si>
  <si>
    <t>с. Печерское,  дет.  Сад,  СДК</t>
  </si>
  <si>
    <t>с. Печерское,  водозабор,  магазин,  быт</t>
  </si>
  <si>
    <t>с. Печерское,  водозабор,  АЗС,  быт</t>
  </si>
  <si>
    <t>с. Кр. Мироново,  турбаза</t>
  </si>
  <si>
    <t>с.  Образцово,  дачи,  быт</t>
  </si>
  <si>
    <t>ЖБК,  котельная,  водокомплекс,  дет.  Сад,  СДК,  быт</t>
  </si>
  <si>
    <t>с. Переволоки,  скважина  №1,  СТО,  магазин,  пилорама,  кафе,  рынок,  АЗС,  быт</t>
  </si>
  <si>
    <t>с. Переволоки,  скважина  №2,  церковь,  кафе,  быт</t>
  </si>
  <si>
    <t>п. Междуреченск,  котельная</t>
  </si>
  <si>
    <t>п. Междуреченск,  ООО  "Быткомфорт"</t>
  </si>
  <si>
    <t>п. Междуреченск,  очистные  сооружения,  магазин,  быт</t>
  </si>
  <si>
    <t>п. Междуреченск,  больница,  насосная,  школа,  дет.  Сад,    газовый  модуль,    кафе,  магазин,  рынок,  церковь,  быт</t>
  </si>
  <si>
    <t>п. Междуреченск,  пожарная  часть,  водокомплекс,  администрация,  СДК,  муз.  Школа,  магазин,  быт</t>
  </si>
  <si>
    <t>п. Междуреченск,  магазин,  быт</t>
  </si>
  <si>
    <t>п. Междуреченск,  магазин,  почта,  аптека,  сбербанк,  быт</t>
  </si>
  <si>
    <t>п. Междуреченск,  быт</t>
  </si>
  <si>
    <t>КТП-У 601,  тр. 2  (резерв)</t>
  </si>
  <si>
    <t>ТП-С 201,  тр. 1</t>
  </si>
  <si>
    <t>ТП-С 201,  тр. 2</t>
  </si>
  <si>
    <t>ТП-С 201,  тр. 3</t>
  </si>
  <si>
    <t>ТП-С 201,  тр. 4</t>
  </si>
  <si>
    <t>с. Ст. Балашейка,  церковь,  быт</t>
  </si>
  <si>
    <t>КТП-Рч 612, тр. 1</t>
  </si>
  <si>
    <t>КТП-Рч 612, тр.2</t>
  </si>
  <si>
    <t>отключен</t>
  </si>
  <si>
    <t>КТП-Ш 616</t>
  </si>
  <si>
    <t>КТП-Ш 806</t>
  </si>
  <si>
    <t>КТП-Пб 513</t>
  </si>
  <si>
    <t>с. Печерское,  СДК</t>
  </si>
  <si>
    <t>КТП-Пб 604</t>
  </si>
  <si>
    <t>КТП-М 110</t>
  </si>
  <si>
    <t>б/о "Сосновый  бор"</t>
  </si>
  <si>
    <t>с. Подвалье,  быт(дачи)</t>
  </si>
  <si>
    <t>с.  Образцово,  дачи</t>
  </si>
  <si>
    <t>КТП-Пер 702</t>
  </si>
  <si>
    <t>КТП-Пер704</t>
  </si>
  <si>
    <t>КТП-Пер 705</t>
  </si>
  <si>
    <t>КТП-Пер 706</t>
  </si>
  <si>
    <t>КТП-Пер708</t>
  </si>
  <si>
    <t>КТП-Пер 710</t>
  </si>
  <si>
    <t>КТП-Пер 711</t>
  </si>
  <si>
    <t>КТП-Пер 712</t>
  </si>
  <si>
    <t>КТП-Пер 713</t>
  </si>
  <si>
    <t>КТП-Пер 714</t>
  </si>
  <si>
    <t>КТП-Пер 715</t>
  </si>
  <si>
    <t>КТП-Пер 716</t>
  </si>
  <si>
    <t>КТП-Пер 717</t>
  </si>
  <si>
    <t>КТП-Пер 718</t>
  </si>
  <si>
    <t>КТП-Пер 719</t>
  </si>
  <si>
    <t>КТП-Пер 720</t>
  </si>
  <si>
    <t>КТП-Пер 726</t>
  </si>
  <si>
    <t>КТП-М 111</t>
  </si>
  <si>
    <t xml:space="preserve">КТП-Пер 721 </t>
  </si>
  <si>
    <t xml:space="preserve">КТП-Пер 709 </t>
  </si>
  <si>
    <t>КТП-С 1002</t>
  </si>
  <si>
    <t>СНТ "Дубрава"</t>
  </si>
  <si>
    <t>б/о  " Золотые пески"</t>
  </si>
  <si>
    <t>КТП-М 107</t>
  </si>
  <si>
    <t>ЗТП-У 107</t>
  </si>
  <si>
    <t>б/о  " Голубая гавань"</t>
  </si>
  <si>
    <t>б/о "Усинская"</t>
  </si>
  <si>
    <t>ГООХ</t>
  </si>
  <si>
    <t>КТП-Пер 1303</t>
  </si>
  <si>
    <t>КТП-Пер701</t>
  </si>
  <si>
    <t>КТП-Н 210, тр. 1</t>
  </si>
  <si>
    <t>КТП-Н 210, тр. 2</t>
  </si>
  <si>
    <t>с. Новодевичье,  школа</t>
  </si>
  <si>
    <t>КТП-Пб 301</t>
  </si>
  <si>
    <t>с. Печерское, б/о "Турист" СамГТУ</t>
  </si>
  <si>
    <t>КТП-Рч 1017</t>
  </si>
  <si>
    <t>КТП-Рч 1018</t>
  </si>
  <si>
    <t>КТП-М 112</t>
  </si>
  <si>
    <t>КТП-М 113</t>
  </si>
  <si>
    <t>с. Смолькино, водозабор</t>
  </si>
  <si>
    <t>с. Ст. Рачейка (Ясная Поляна), водозабор</t>
  </si>
  <si>
    <t>с. Заборовка,  пилорама</t>
  </si>
  <si>
    <t xml:space="preserve">  Сызранский  участок  2020</t>
  </si>
  <si>
    <t>№ п/п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</si>
</sst>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5"/>
      <color theme="3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56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vertical="center" wrapText="1"/>
    </xf>
    <xf numFmtId="2" fontId="2" fillId="4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2" fillId="4" borderId="0" xfId="0" applyFont="1" applyFill="1"/>
    <xf numFmtId="0" fontId="5" fillId="0" borderId="1" xfId="0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2" fontId="5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7" fillId="0" borderId="0" xfId="0" applyFont="1"/>
    <xf numFmtId="0" fontId="4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/>
    <xf numFmtId="0" fontId="2" fillId="2" borderId="0" xfId="0" applyFont="1" applyFill="1" applyBorder="1"/>
    <xf numFmtId="0" fontId="2" fillId="0" borderId="1" xfId="0" applyFont="1" applyFill="1" applyBorder="1"/>
    <xf numFmtId="0" fontId="2" fillId="0" borderId="0" xfId="0" applyFont="1" applyBorder="1" applyAlignment="1">
      <alignment vertical="center" wrapText="1"/>
    </xf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7" xfId="0" applyFont="1" applyBorder="1" applyAlignment="1">
      <alignment vertical="center" wrapText="1"/>
    </xf>
    <xf numFmtId="0" fontId="2" fillId="0" borderId="7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0" fontId="2" fillId="0" borderId="9" xfId="0" applyFont="1" applyBorder="1" applyAlignment="1">
      <alignment vertical="center" wrapText="1"/>
    </xf>
    <xf numFmtId="0" fontId="2" fillId="0" borderId="9" xfId="0" applyFont="1" applyBorder="1"/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8" xfId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5"/>
  <sheetViews>
    <sheetView tabSelected="1" view="pageBreakPreview" zoomScaleSheetLayoutView="100" workbookViewId="0">
      <selection activeCell="C5" sqref="C5"/>
    </sheetView>
  </sheetViews>
  <sheetFormatPr defaultRowHeight="15" x14ac:dyDescent="0.25"/>
  <cols>
    <col min="1" max="1" width="6.7109375" style="1" bestFit="1" customWidth="1"/>
    <col min="2" max="2" width="19.28515625" style="2" customWidth="1"/>
    <col min="3" max="3" width="27.28515625" style="1" customWidth="1"/>
    <col min="4" max="4" width="8.28515625" style="1" customWidth="1"/>
    <col min="5" max="16384" width="9.140625" style="1"/>
  </cols>
  <sheetData>
    <row r="1" spans="1:9" ht="27" customHeight="1" x14ac:dyDescent="0.25">
      <c r="A1" s="46" t="s">
        <v>296</v>
      </c>
      <c r="B1" s="47"/>
      <c r="C1" s="47"/>
      <c r="D1" s="47"/>
      <c r="E1" s="47"/>
      <c r="F1" s="47"/>
      <c r="G1" s="47"/>
      <c r="H1" s="47"/>
      <c r="I1" s="48"/>
    </row>
    <row r="2" spans="1:9" ht="15" customHeight="1" x14ac:dyDescent="0.25">
      <c r="A2" s="43" t="s">
        <v>297</v>
      </c>
      <c r="B2" s="51" t="s">
        <v>4</v>
      </c>
      <c r="C2" s="49" t="s">
        <v>0</v>
      </c>
      <c r="D2" s="51" t="s">
        <v>2</v>
      </c>
      <c r="E2" s="49" t="s">
        <v>5</v>
      </c>
      <c r="F2" s="49"/>
      <c r="G2" s="49"/>
      <c r="H2" s="49"/>
      <c r="I2" s="49"/>
    </row>
    <row r="3" spans="1:9" x14ac:dyDescent="0.25">
      <c r="A3" s="44"/>
      <c r="B3" s="51"/>
      <c r="C3" s="49"/>
      <c r="D3" s="51"/>
      <c r="E3" s="49" t="s">
        <v>1</v>
      </c>
      <c r="F3" s="49"/>
      <c r="G3" s="49"/>
      <c r="H3" s="50" t="s">
        <v>3</v>
      </c>
      <c r="I3" s="50" t="s">
        <v>6</v>
      </c>
    </row>
    <row r="4" spans="1:9" x14ac:dyDescent="0.25">
      <c r="A4" s="45"/>
      <c r="B4" s="51"/>
      <c r="C4" s="49"/>
      <c r="D4" s="51"/>
      <c r="E4" s="3" t="s">
        <v>7</v>
      </c>
      <c r="F4" s="3" t="s">
        <v>8</v>
      </c>
      <c r="G4" s="3" t="s">
        <v>9</v>
      </c>
      <c r="H4" s="50"/>
      <c r="I4" s="50"/>
    </row>
    <row r="5" spans="1:9" ht="42.75" customHeight="1" x14ac:dyDescent="0.25">
      <c r="A5" s="4">
        <v>1</v>
      </c>
      <c r="B5" s="5" t="s">
        <v>10</v>
      </c>
      <c r="C5" s="6" t="s">
        <v>186</v>
      </c>
      <c r="D5" s="10">
        <v>560</v>
      </c>
      <c r="E5" s="7">
        <v>250</v>
      </c>
      <c r="F5" s="7">
        <v>320</v>
      </c>
      <c r="G5" s="7">
        <v>223</v>
      </c>
      <c r="H5" s="8">
        <f t="shared" ref="H5:H23" si="0">(E5+F5+G5)/3*0.38*1.73</f>
        <v>173.77273333333332</v>
      </c>
      <c r="I5" s="8">
        <f>(H5/D5)*100</f>
        <v>31.030845238095235</v>
      </c>
    </row>
    <row r="6" spans="1:9" ht="42.75" customHeight="1" x14ac:dyDescent="0.25">
      <c r="A6" s="4">
        <v>2</v>
      </c>
      <c r="B6" s="5" t="s">
        <v>11</v>
      </c>
      <c r="C6" s="6" t="s">
        <v>63</v>
      </c>
      <c r="D6" s="10">
        <v>250</v>
      </c>
      <c r="E6" s="7">
        <v>10.6</v>
      </c>
      <c r="F6" s="7">
        <v>10.6</v>
      </c>
      <c r="G6" s="7">
        <v>10.6</v>
      </c>
      <c r="H6" s="8">
        <f t="shared" si="0"/>
        <v>6.9684399999999993</v>
      </c>
      <c r="I6" s="8">
        <f t="shared" ref="I6:I47" si="1">(H6/D6)*100</f>
        <v>2.7873759999999996</v>
      </c>
    </row>
    <row r="7" spans="1:9" ht="30" customHeight="1" x14ac:dyDescent="0.25">
      <c r="A7" s="4">
        <v>3</v>
      </c>
      <c r="B7" s="5" t="s">
        <v>12</v>
      </c>
      <c r="C7" s="6" t="s">
        <v>188</v>
      </c>
      <c r="D7" s="10">
        <v>160</v>
      </c>
      <c r="E7" s="7">
        <v>92</v>
      </c>
      <c r="F7" s="7">
        <v>83</v>
      </c>
      <c r="G7" s="7">
        <v>82</v>
      </c>
      <c r="H7" s="8">
        <f t="shared" si="0"/>
        <v>56.317266666666669</v>
      </c>
      <c r="I7" s="8">
        <f t="shared" si="1"/>
        <v>35.19829166666667</v>
      </c>
    </row>
    <row r="8" spans="1:9" ht="29.25" customHeight="1" x14ac:dyDescent="0.25">
      <c r="A8" s="4">
        <v>4</v>
      </c>
      <c r="B8" s="5" t="s">
        <v>13</v>
      </c>
      <c r="C8" s="6" t="s">
        <v>65</v>
      </c>
      <c r="D8" s="10">
        <v>250</v>
      </c>
      <c r="E8" s="7">
        <v>109</v>
      </c>
      <c r="F8" s="7">
        <v>112</v>
      </c>
      <c r="G8" s="7">
        <v>105</v>
      </c>
      <c r="H8" s="8">
        <f t="shared" si="0"/>
        <v>71.437466666666666</v>
      </c>
      <c r="I8" s="8">
        <f t="shared" si="1"/>
        <v>28.574986666666668</v>
      </c>
    </row>
    <row r="9" spans="1:9" ht="40.5" customHeight="1" x14ac:dyDescent="0.25">
      <c r="A9" s="4">
        <v>5</v>
      </c>
      <c r="B9" s="5" t="s">
        <v>64</v>
      </c>
      <c r="C9" s="6" t="s">
        <v>187</v>
      </c>
      <c r="D9" s="10">
        <v>250</v>
      </c>
      <c r="E9" s="7">
        <v>81</v>
      </c>
      <c r="F9" s="7">
        <v>72</v>
      </c>
      <c r="G9" s="7">
        <v>78</v>
      </c>
      <c r="H9" s="8">
        <f t="shared" si="0"/>
        <v>50.619800000000005</v>
      </c>
      <c r="I9" s="8">
        <f t="shared" si="1"/>
        <v>20.247920000000004</v>
      </c>
    </row>
    <row r="10" spans="1:9" ht="19.5" customHeight="1" x14ac:dyDescent="0.25">
      <c r="A10" s="4">
        <v>6</v>
      </c>
      <c r="B10" s="5" t="s">
        <v>14</v>
      </c>
      <c r="C10" s="6" t="s">
        <v>197</v>
      </c>
      <c r="D10" s="10">
        <v>63</v>
      </c>
      <c r="E10" s="7">
        <v>22.4</v>
      </c>
      <c r="F10" s="7">
        <v>27.3</v>
      </c>
      <c r="G10" s="7">
        <v>22.6</v>
      </c>
      <c r="H10" s="8">
        <f t="shared" si="0"/>
        <v>15.843340000000001</v>
      </c>
      <c r="I10" s="8">
        <f t="shared" si="1"/>
        <v>25.14815873015873</v>
      </c>
    </row>
    <row r="11" spans="1:9" ht="25.5" x14ac:dyDescent="0.25">
      <c r="A11" s="4">
        <v>7</v>
      </c>
      <c r="B11" s="5" t="s">
        <v>15</v>
      </c>
      <c r="C11" s="6" t="s">
        <v>182</v>
      </c>
      <c r="D11" s="10">
        <v>160</v>
      </c>
      <c r="E11" s="7">
        <v>25.8</v>
      </c>
      <c r="F11" s="7">
        <v>28.6</v>
      </c>
      <c r="G11" s="7">
        <v>34.200000000000003</v>
      </c>
      <c r="H11" s="8">
        <f t="shared" si="0"/>
        <v>19.415213333333334</v>
      </c>
      <c r="I11" s="8">
        <f t="shared" si="1"/>
        <v>12.134508333333335</v>
      </c>
    </row>
    <row r="12" spans="1:9" ht="30" customHeight="1" x14ac:dyDescent="0.25">
      <c r="A12" s="4">
        <v>8</v>
      </c>
      <c r="B12" s="5" t="s">
        <v>16</v>
      </c>
      <c r="C12" s="6" t="s">
        <v>17</v>
      </c>
      <c r="D12" s="10">
        <v>400</v>
      </c>
      <c r="E12" s="7">
        <v>0</v>
      </c>
      <c r="F12" s="7">
        <v>0</v>
      </c>
      <c r="G12" s="7">
        <v>0</v>
      </c>
      <c r="H12" s="8">
        <f t="shared" si="0"/>
        <v>0</v>
      </c>
      <c r="I12" s="8">
        <f t="shared" si="1"/>
        <v>0</v>
      </c>
    </row>
    <row r="13" spans="1:9" x14ac:dyDescent="0.25">
      <c r="A13" s="4">
        <v>9</v>
      </c>
      <c r="B13" s="5" t="s">
        <v>18</v>
      </c>
      <c r="C13" s="6" t="s">
        <v>134</v>
      </c>
      <c r="D13" s="10">
        <v>160</v>
      </c>
      <c r="E13" s="7">
        <v>82</v>
      </c>
      <c r="F13" s="7">
        <v>80</v>
      </c>
      <c r="G13" s="7">
        <v>76</v>
      </c>
      <c r="H13" s="8">
        <f t="shared" si="0"/>
        <v>52.153733333333328</v>
      </c>
      <c r="I13" s="8">
        <f t="shared" si="1"/>
        <v>32.596083333333333</v>
      </c>
    </row>
    <row r="14" spans="1:9" x14ac:dyDescent="0.25">
      <c r="A14" s="4">
        <v>10</v>
      </c>
      <c r="B14" s="5" t="s">
        <v>19</v>
      </c>
      <c r="C14" s="6" t="s">
        <v>134</v>
      </c>
      <c r="D14" s="10">
        <v>320</v>
      </c>
      <c r="E14" s="7">
        <v>36.200000000000003</v>
      </c>
      <c r="F14" s="7">
        <v>34.700000000000003</v>
      </c>
      <c r="G14" s="7">
        <v>29.5</v>
      </c>
      <c r="H14" s="8">
        <f t="shared" si="0"/>
        <v>22.00098666666667</v>
      </c>
      <c r="I14" s="8">
        <f t="shared" si="1"/>
        <v>6.8753083333333338</v>
      </c>
    </row>
    <row r="15" spans="1:9" x14ac:dyDescent="0.25">
      <c r="A15" s="4">
        <v>11</v>
      </c>
      <c r="B15" s="5" t="s">
        <v>20</v>
      </c>
      <c r="C15" s="6" t="s">
        <v>134</v>
      </c>
      <c r="D15" s="10">
        <v>100</v>
      </c>
      <c r="E15" s="7">
        <v>12.8</v>
      </c>
      <c r="F15" s="7">
        <v>26.2</v>
      </c>
      <c r="G15" s="7">
        <v>22.4</v>
      </c>
      <c r="H15" s="8">
        <f t="shared" si="0"/>
        <v>13.454786666666665</v>
      </c>
      <c r="I15" s="8">
        <f t="shared" si="1"/>
        <v>13.454786666666665</v>
      </c>
    </row>
    <row r="16" spans="1:9" ht="45" customHeight="1" x14ac:dyDescent="0.25">
      <c r="A16" s="4">
        <v>12</v>
      </c>
      <c r="B16" s="5" t="s">
        <v>21</v>
      </c>
      <c r="C16" s="6" t="s">
        <v>211</v>
      </c>
      <c r="D16" s="10">
        <v>100</v>
      </c>
      <c r="E16" s="7">
        <v>104.8</v>
      </c>
      <c r="F16" s="7">
        <v>109.2</v>
      </c>
      <c r="G16" s="7">
        <v>92.5</v>
      </c>
      <c r="H16" s="8">
        <f t="shared" si="0"/>
        <v>67.16436666666668</v>
      </c>
      <c r="I16" s="8">
        <f t="shared" si="1"/>
        <v>67.16436666666668</v>
      </c>
    </row>
    <row r="17" spans="1:9" x14ac:dyDescent="0.25">
      <c r="A17" s="4">
        <v>13</v>
      </c>
      <c r="B17" s="5" t="s">
        <v>22</v>
      </c>
      <c r="C17" s="6" t="s">
        <v>206</v>
      </c>
      <c r="D17" s="10">
        <v>400</v>
      </c>
      <c r="E17" s="7">
        <v>28.2</v>
      </c>
      <c r="F17" s="7">
        <v>34.700000000000003</v>
      </c>
      <c r="G17" s="7">
        <v>33.299999999999997</v>
      </c>
      <c r="H17" s="8">
        <f t="shared" si="0"/>
        <v>21.080626666666667</v>
      </c>
      <c r="I17" s="8">
        <f t="shared" si="1"/>
        <v>5.2701566666666668</v>
      </c>
    </row>
    <row r="18" spans="1:9" ht="25.5" x14ac:dyDescent="0.25">
      <c r="A18" s="4">
        <v>14</v>
      </c>
      <c r="B18" s="5" t="s">
        <v>23</v>
      </c>
      <c r="C18" s="6" t="s">
        <v>210</v>
      </c>
      <c r="D18" s="10">
        <v>400</v>
      </c>
      <c r="E18" s="7">
        <v>45</v>
      </c>
      <c r="F18" s="7">
        <v>52</v>
      </c>
      <c r="G18" s="7">
        <v>44</v>
      </c>
      <c r="H18" s="8">
        <f t="shared" si="0"/>
        <v>30.8978</v>
      </c>
      <c r="I18" s="8">
        <f t="shared" si="1"/>
        <v>7.7244499999999992</v>
      </c>
    </row>
    <row r="19" spans="1:9" ht="38.25" x14ac:dyDescent="0.25">
      <c r="A19" s="4">
        <v>15</v>
      </c>
      <c r="B19" s="5" t="s">
        <v>24</v>
      </c>
      <c r="C19" s="6" t="s">
        <v>193</v>
      </c>
      <c r="D19" s="10">
        <v>250</v>
      </c>
      <c r="E19" s="7">
        <v>66</v>
      </c>
      <c r="F19" s="7">
        <v>81</v>
      </c>
      <c r="G19" s="7">
        <v>74</v>
      </c>
      <c r="H19" s="8">
        <f t="shared" si="0"/>
        <v>48.428466666666672</v>
      </c>
      <c r="I19" s="8">
        <f t="shared" si="1"/>
        <v>19.371386666666666</v>
      </c>
    </row>
    <row r="20" spans="1:9" ht="25.5" x14ac:dyDescent="0.25">
      <c r="A20" s="4">
        <v>16</v>
      </c>
      <c r="B20" s="5" t="s">
        <v>25</v>
      </c>
      <c r="C20" s="6" t="s">
        <v>195</v>
      </c>
      <c r="D20" s="10">
        <v>100</v>
      </c>
      <c r="E20" s="7">
        <v>0</v>
      </c>
      <c r="F20" s="7">
        <v>0</v>
      </c>
      <c r="G20" s="7">
        <v>12.5</v>
      </c>
      <c r="H20" s="8">
        <f t="shared" si="0"/>
        <v>2.7391666666666667</v>
      </c>
      <c r="I20" s="8">
        <f t="shared" si="1"/>
        <v>2.7391666666666667</v>
      </c>
    </row>
    <row r="21" spans="1:9" x14ac:dyDescent="0.25">
      <c r="A21" s="4">
        <v>17</v>
      </c>
      <c r="B21" s="5" t="s">
        <v>26</v>
      </c>
      <c r="C21" s="6" t="s">
        <v>194</v>
      </c>
      <c r="D21" s="10">
        <v>160</v>
      </c>
      <c r="E21" s="7">
        <v>26.2</v>
      </c>
      <c r="F21" s="7">
        <v>13.8</v>
      </c>
      <c r="G21" s="7">
        <v>17.8</v>
      </c>
      <c r="H21" s="8">
        <f t="shared" si="0"/>
        <v>12.665906666666666</v>
      </c>
      <c r="I21" s="8">
        <f t="shared" si="1"/>
        <v>7.9161916666666663</v>
      </c>
    </row>
    <row r="22" spans="1:9" x14ac:dyDescent="0.25">
      <c r="A22" s="4">
        <v>18</v>
      </c>
      <c r="B22" s="5" t="s">
        <v>27</v>
      </c>
      <c r="C22" s="9" t="s">
        <v>190</v>
      </c>
      <c r="D22" s="10">
        <v>100</v>
      </c>
      <c r="E22" s="7">
        <v>21.6</v>
      </c>
      <c r="F22" s="7">
        <v>15.7</v>
      </c>
      <c r="G22" s="7">
        <v>15.7</v>
      </c>
      <c r="H22" s="8">
        <f t="shared" si="0"/>
        <v>11.614066666666668</v>
      </c>
      <c r="I22" s="8">
        <f t="shared" si="1"/>
        <v>11.614066666666668</v>
      </c>
    </row>
    <row r="23" spans="1:9" x14ac:dyDescent="0.25">
      <c r="A23" s="4">
        <v>19</v>
      </c>
      <c r="B23" s="5" t="s">
        <v>28</v>
      </c>
      <c r="C23" s="9" t="s">
        <v>66</v>
      </c>
      <c r="D23" s="10">
        <v>100</v>
      </c>
      <c r="E23" s="7">
        <v>4.8</v>
      </c>
      <c r="F23" s="7">
        <v>4.8</v>
      </c>
      <c r="G23" s="7">
        <v>7.3</v>
      </c>
      <c r="H23" s="8">
        <f t="shared" si="0"/>
        <v>3.7033533333333333</v>
      </c>
      <c r="I23" s="8">
        <f t="shared" si="1"/>
        <v>3.7033533333333333</v>
      </c>
    </row>
    <row r="24" spans="1:9" ht="63.75" x14ac:dyDescent="0.25">
      <c r="A24" s="4">
        <v>20</v>
      </c>
      <c r="B24" s="5" t="s">
        <v>29</v>
      </c>
      <c r="C24" s="9" t="s">
        <v>175</v>
      </c>
      <c r="D24" s="10">
        <v>630</v>
      </c>
      <c r="E24" s="7">
        <v>232</v>
      </c>
      <c r="F24" s="7">
        <v>218</v>
      </c>
      <c r="G24" s="7">
        <v>244</v>
      </c>
      <c r="H24" s="8">
        <f>(E24+F24+G24)/3*0.38*1.73</f>
        <v>152.07853333333333</v>
      </c>
      <c r="I24" s="8">
        <f t="shared" si="1"/>
        <v>24.139449735449734</v>
      </c>
    </row>
    <row r="25" spans="1:9" ht="33" customHeight="1" x14ac:dyDescent="0.25">
      <c r="A25" s="4">
        <v>21</v>
      </c>
      <c r="B25" s="5" t="s">
        <v>88</v>
      </c>
      <c r="C25" s="55" t="s">
        <v>176</v>
      </c>
      <c r="D25" s="10">
        <v>400</v>
      </c>
      <c r="E25" s="7">
        <v>88</v>
      </c>
      <c r="F25" s="7">
        <v>106</v>
      </c>
      <c r="G25" s="7">
        <v>102</v>
      </c>
      <c r="H25" s="8">
        <f t="shared" ref="H25:H47" si="2">(E25+F25+G25)/3*0.38*1.73</f>
        <v>64.863466666666667</v>
      </c>
      <c r="I25" s="8">
        <f t="shared" si="1"/>
        <v>16.215866666666667</v>
      </c>
    </row>
    <row r="26" spans="1:9" ht="24.75" customHeight="1" x14ac:dyDescent="0.25">
      <c r="A26" s="4">
        <v>22</v>
      </c>
      <c r="B26" s="5" t="s">
        <v>89</v>
      </c>
      <c r="C26" s="55"/>
      <c r="D26" s="10">
        <v>400</v>
      </c>
      <c r="E26" s="7">
        <v>204</v>
      </c>
      <c r="F26" s="7">
        <v>162</v>
      </c>
      <c r="G26" s="7">
        <v>196</v>
      </c>
      <c r="H26" s="8">
        <f t="shared" si="2"/>
        <v>123.15293333333334</v>
      </c>
      <c r="I26" s="8">
        <f t="shared" si="1"/>
        <v>30.788233333333338</v>
      </c>
    </row>
    <row r="27" spans="1:9" ht="28.5" customHeight="1" x14ac:dyDescent="0.25">
      <c r="A27" s="4">
        <v>23</v>
      </c>
      <c r="B27" s="5" t="s">
        <v>90</v>
      </c>
      <c r="C27" s="55" t="s">
        <v>192</v>
      </c>
      <c r="D27" s="10">
        <v>400</v>
      </c>
      <c r="E27" s="7">
        <v>201</v>
      </c>
      <c r="F27" s="7">
        <v>193</v>
      </c>
      <c r="G27" s="7">
        <v>171</v>
      </c>
      <c r="H27" s="8">
        <f t="shared" si="2"/>
        <v>123.81033333333335</v>
      </c>
      <c r="I27" s="8">
        <f t="shared" si="1"/>
        <v>30.95258333333334</v>
      </c>
    </row>
    <row r="28" spans="1:9" ht="29.25" customHeight="1" x14ac:dyDescent="0.25">
      <c r="A28" s="4">
        <v>24</v>
      </c>
      <c r="B28" s="5" t="s">
        <v>91</v>
      </c>
      <c r="C28" s="55"/>
      <c r="D28" s="10">
        <v>250</v>
      </c>
      <c r="E28" s="7">
        <v>188</v>
      </c>
      <c r="F28" s="7">
        <v>178</v>
      </c>
      <c r="G28" s="7">
        <v>184</v>
      </c>
      <c r="H28" s="8">
        <f t="shared" si="2"/>
        <v>120.52333333333334</v>
      </c>
      <c r="I28" s="8">
        <f t="shared" si="1"/>
        <v>48.20933333333334</v>
      </c>
    </row>
    <row r="29" spans="1:9" ht="20.25" customHeight="1" x14ac:dyDescent="0.25">
      <c r="A29" s="4">
        <v>25</v>
      </c>
      <c r="B29" s="5" t="s">
        <v>92</v>
      </c>
      <c r="C29" s="55" t="s">
        <v>191</v>
      </c>
      <c r="D29" s="10">
        <v>160</v>
      </c>
      <c r="E29" s="7">
        <v>35</v>
      </c>
      <c r="F29" s="7">
        <v>24</v>
      </c>
      <c r="G29" s="7">
        <v>29</v>
      </c>
      <c r="H29" s="8">
        <f t="shared" si="2"/>
        <v>19.283733333333334</v>
      </c>
      <c r="I29" s="8">
        <f t="shared" si="1"/>
        <v>12.052333333333335</v>
      </c>
    </row>
    <row r="30" spans="1:9" ht="20.25" customHeight="1" x14ac:dyDescent="0.25">
      <c r="A30" s="4">
        <v>26</v>
      </c>
      <c r="B30" s="5" t="s">
        <v>93</v>
      </c>
      <c r="C30" s="55"/>
      <c r="D30" s="10">
        <v>160</v>
      </c>
      <c r="E30" s="7">
        <v>102</v>
      </c>
      <c r="F30" s="7">
        <v>158</v>
      </c>
      <c r="G30" s="7">
        <v>142</v>
      </c>
      <c r="H30" s="8">
        <f t="shared" si="2"/>
        <v>88.0916</v>
      </c>
      <c r="I30" s="8">
        <f t="shared" si="1"/>
        <v>55.057250000000003</v>
      </c>
    </row>
    <row r="31" spans="1:9" x14ac:dyDescent="0.25">
      <c r="A31" s="4">
        <v>27</v>
      </c>
      <c r="B31" s="5" t="s">
        <v>30</v>
      </c>
      <c r="C31" s="9" t="s">
        <v>177</v>
      </c>
      <c r="D31" s="10">
        <v>100</v>
      </c>
      <c r="E31" s="7">
        <v>39</v>
      </c>
      <c r="F31" s="7">
        <v>34.6</v>
      </c>
      <c r="G31" s="7">
        <v>55.2</v>
      </c>
      <c r="H31" s="8">
        <f t="shared" si="2"/>
        <v>28.224373333333336</v>
      </c>
      <c r="I31" s="8">
        <f t="shared" si="1"/>
        <v>28.224373333333336</v>
      </c>
    </row>
    <row r="32" spans="1:9" x14ac:dyDescent="0.25">
      <c r="A32" s="4">
        <v>28</v>
      </c>
      <c r="B32" s="5" t="s">
        <v>31</v>
      </c>
      <c r="C32" s="9" t="s">
        <v>180</v>
      </c>
      <c r="D32" s="10">
        <v>400</v>
      </c>
      <c r="E32" s="7">
        <v>27.8</v>
      </c>
      <c r="F32" s="7">
        <v>32.200000000000003</v>
      </c>
      <c r="G32" s="7">
        <v>36</v>
      </c>
      <c r="H32" s="8">
        <f t="shared" si="2"/>
        <v>21.036799999999999</v>
      </c>
      <c r="I32" s="8">
        <f t="shared" si="1"/>
        <v>5.2591999999999999</v>
      </c>
    </row>
    <row r="33" spans="1:9" ht="20.25" customHeight="1" x14ac:dyDescent="0.25">
      <c r="A33" s="4">
        <v>29</v>
      </c>
      <c r="B33" s="5" t="s">
        <v>32</v>
      </c>
      <c r="C33" s="9" t="s">
        <v>179</v>
      </c>
      <c r="D33" s="10">
        <v>100</v>
      </c>
      <c r="E33" s="7">
        <v>28</v>
      </c>
      <c r="F33" s="7">
        <v>22.6</v>
      </c>
      <c r="G33" s="7">
        <v>19.2</v>
      </c>
      <c r="H33" s="8">
        <f t="shared" si="2"/>
        <v>15.295506666666666</v>
      </c>
      <c r="I33" s="8">
        <f t="shared" si="1"/>
        <v>15.295506666666666</v>
      </c>
    </row>
    <row r="34" spans="1:9" ht="21" customHeight="1" x14ac:dyDescent="0.25">
      <c r="A34" s="4">
        <v>30</v>
      </c>
      <c r="B34" s="5" t="s">
        <v>33</v>
      </c>
      <c r="C34" s="9" t="s">
        <v>179</v>
      </c>
      <c r="D34" s="10">
        <v>100</v>
      </c>
      <c r="E34" s="7">
        <v>47.7</v>
      </c>
      <c r="F34" s="7">
        <v>39.700000000000003</v>
      </c>
      <c r="G34" s="7">
        <v>35.299999999999997</v>
      </c>
      <c r="H34" s="8">
        <f t="shared" si="2"/>
        <v>26.88766</v>
      </c>
      <c r="I34" s="8">
        <f t="shared" si="1"/>
        <v>26.887660000000004</v>
      </c>
    </row>
    <row r="35" spans="1:9" ht="25.5" x14ac:dyDescent="0.25">
      <c r="A35" s="4">
        <v>31</v>
      </c>
      <c r="B35" s="5" t="s">
        <v>34</v>
      </c>
      <c r="C35" s="9" t="s">
        <v>17</v>
      </c>
      <c r="D35" s="10">
        <v>315</v>
      </c>
      <c r="E35" s="7">
        <v>54.8</v>
      </c>
      <c r="F35" s="7">
        <v>73.400000000000006</v>
      </c>
      <c r="G35" s="7">
        <v>56</v>
      </c>
      <c r="H35" s="8">
        <f t="shared" si="2"/>
        <v>40.364359999999998</v>
      </c>
      <c r="I35" s="8">
        <f t="shared" si="1"/>
        <v>12.81408253968254</v>
      </c>
    </row>
    <row r="36" spans="1:9" ht="25.5" x14ac:dyDescent="0.25">
      <c r="A36" s="4">
        <v>32</v>
      </c>
      <c r="B36" s="5" t="s">
        <v>35</v>
      </c>
      <c r="C36" s="9" t="s">
        <v>67</v>
      </c>
      <c r="D36" s="10">
        <v>100</v>
      </c>
      <c r="E36" s="7">
        <v>92</v>
      </c>
      <c r="F36" s="7">
        <v>86</v>
      </c>
      <c r="G36" s="7">
        <v>84</v>
      </c>
      <c r="H36" s="8">
        <f t="shared" si="2"/>
        <v>57.412933333333335</v>
      </c>
      <c r="I36" s="8">
        <f t="shared" si="1"/>
        <v>57.412933333333335</v>
      </c>
    </row>
    <row r="37" spans="1:9" x14ac:dyDescent="0.25">
      <c r="A37" s="4">
        <v>33</v>
      </c>
      <c r="B37" s="5" t="s">
        <v>36</v>
      </c>
      <c r="C37" s="9" t="s">
        <v>184</v>
      </c>
      <c r="D37" s="10">
        <v>160</v>
      </c>
      <c r="E37" s="7">
        <v>76</v>
      </c>
      <c r="F37" s="7">
        <v>89</v>
      </c>
      <c r="G37" s="7">
        <v>82</v>
      </c>
      <c r="H37" s="8">
        <f t="shared" si="2"/>
        <v>54.125933333333329</v>
      </c>
      <c r="I37" s="8">
        <f t="shared" si="1"/>
        <v>33.828708333333331</v>
      </c>
    </row>
    <row r="38" spans="1:9" x14ac:dyDescent="0.25">
      <c r="A38" s="4">
        <v>34</v>
      </c>
      <c r="B38" s="5" t="s">
        <v>37</v>
      </c>
      <c r="C38" s="9" t="s">
        <v>184</v>
      </c>
      <c r="D38" s="10">
        <v>250</v>
      </c>
      <c r="E38" s="7">
        <v>94</v>
      </c>
      <c r="F38" s="7">
        <v>92</v>
      </c>
      <c r="G38" s="7">
        <v>88</v>
      </c>
      <c r="H38" s="8">
        <f t="shared" si="2"/>
        <v>60.042533333333324</v>
      </c>
      <c r="I38" s="8">
        <f t="shared" si="1"/>
        <v>24.017013333333328</v>
      </c>
    </row>
    <row r="39" spans="1:9" x14ac:dyDescent="0.25">
      <c r="A39" s="4">
        <v>35</v>
      </c>
      <c r="B39" s="5" t="s">
        <v>38</v>
      </c>
      <c r="C39" s="9" t="s">
        <v>189</v>
      </c>
      <c r="D39" s="10">
        <v>63</v>
      </c>
      <c r="E39" s="7">
        <v>15.6</v>
      </c>
      <c r="F39" s="7">
        <v>12.6</v>
      </c>
      <c r="G39" s="7">
        <v>12.4</v>
      </c>
      <c r="H39" s="8">
        <f t="shared" si="2"/>
        <v>8.8968133333333341</v>
      </c>
      <c r="I39" s="8">
        <f t="shared" si="1"/>
        <v>14.121925925925927</v>
      </c>
    </row>
    <row r="40" spans="1:9" x14ac:dyDescent="0.25">
      <c r="A40" s="4">
        <v>36</v>
      </c>
      <c r="B40" s="5" t="s">
        <v>39</v>
      </c>
      <c r="C40" s="9" t="s">
        <v>68</v>
      </c>
      <c r="D40" s="10">
        <v>100</v>
      </c>
      <c r="E40" s="7">
        <v>12.5</v>
      </c>
      <c r="F40" s="7">
        <v>12.5</v>
      </c>
      <c r="G40" s="7">
        <v>12.8</v>
      </c>
      <c r="H40" s="8">
        <f t="shared" si="2"/>
        <v>8.283240000000001</v>
      </c>
      <c r="I40" s="8">
        <f t="shared" si="1"/>
        <v>8.283240000000001</v>
      </c>
    </row>
    <row r="41" spans="1:9" x14ac:dyDescent="0.25">
      <c r="A41" s="4">
        <v>37</v>
      </c>
      <c r="B41" s="5" t="s">
        <v>40</v>
      </c>
      <c r="C41" s="9" t="s">
        <v>184</v>
      </c>
      <c r="D41" s="10">
        <v>160</v>
      </c>
      <c r="E41" s="7">
        <v>71</v>
      </c>
      <c r="F41" s="7">
        <v>64</v>
      </c>
      <c r="G41" s="7">
        <v>48</v>
      </c>
      <c r="H41" s="8">
        <f t="shared" si="2"/>
        <v>40.101399999999998</v>
      </c>
      <c r="I41" s="8">
        <f t="shared" si="1"/>
        <v>25.063375000000001</v>
      </c>
    </row>
    <row r="42" spans="1:9" ht="25.5" x14ac:dyDescent="0.25">
      <c r="A42" s="4">
        <v>38</v>
      </c>
      <c r="B42" s="5" t="s">
        <v>41</v>
      </c>
      <c r="C42" s="9" t="s">
        <v>185</v>
      </c>
      <c r="D42" s="10">
        <v>250</v>
      </c>
      <c r="E42" s="7">
        <v>154</v>
      </c>
      <c r="F42" s="7">
        <v>148</v>
      </c>
      <c r="G42" s="7">
        <v>166</v>
      </c>
      <c r="H42" s="8">
        <f t="shared" si="2"/>
        <v>102.5544</v>
      </c>
      <c r="I42" s="8">
        <f t="shared" si="1"/>
        <v>41.02176</v>
      </c>
    </row>
    <row r="43" spans="1:9" x14ac:dyDescent="0.25">
      <c r="A43" s="4">
        <v>39</v>
      </c>
      <c r="B43" s="5" t="s">
        <v>42</v>
      </c>
      <c r="C43" s="9" t="s">
        <v>198</v>
      </c>
      <c r="D43" s="10">
        <v>160</v>
      </c>
      <c r="E43" s="7">
        <v>44</v>
      </c>
      <c r="F43" s="7">
        <v>38</v>
      </c>
      <c r="G43" s="7">
        <v>46.6</v>
      </c>
      <c r="H43" s="8">
        <f t="shared" si="2"/>
        <v>28.180546666666668</v>
      </c>
      <c r="I43" s="8">
        <f t="shared" si="1"/>
        <v>17.612841666666668</v>
      </c>
    </row>
    <row r="44" spans="1:9" ht="38.25" x14ac:dyDescent="0.25">
      <c r="A44" s="4">
        <v>40</v>
      </c>
      <c r="B44" s="5" t="s">
        <v>43</v>
      </c>
      <c r="C44" s="9" t="s">
        <v>181</v>
      </c>
      <c r="D44" s="10">
        <v>250</v>
      </c>
      <c r="E44" s="7">
        <v>35</v>
      </c>
      <c r="F44" s="7">
        <v>48</v>
      </c>
      <c r="G44" s="7">
        <v>43</v>
      </c>
      <c r="H44" s="8">
        <f t="shared" si="2"/>
        <v>27.610800000000001</v>
      </c>
      <c r="I44" s="8">
        <f t="shared" si="1"/>
        <v>11.044320000000001</v>
      </c>
    </row>
    <row r="45" spans="1:9" x14ac:dyDescent="0.25">
      <c r="A45" s="4">
        <v>41</v>
      </c>
      <c r="B45" s="5" t="s">
        <v>44</v>
      </c>
      <c r="C45" s="9" t="s">
        <v>295</v>
      </c>
      <c r="D45" s="10">
        <v>400</v>
      </c>
      <c r="E45" s="7">
        <v>0</v>
      </c>
      <c r="F45" s="7">
        <v>12</v>
      </c>
      <c r="G45" s="7">
        <v>0</v>
      </c>
      <c r="H45" s="8">
        <f t="shared" si="2"/>
        <v>2.6295999999999999</v>
      </c>
      <c r="I45" s="8">
        <f t="shared" si="1"/>
        <v>0.65739999999999998</v>
      </c>
    </row>
    <row r="46" spans="1:9" x14ac:dyDescent="0.25">
      <c r="A46" s="4">
        <v>42</v>
      </c>
      <c r="B46" s="5" t="s">
        <v>45</v>
      </c>
      <c r="C46" s="9" t="s">
        <v>209</v>
      </c>
      <c r="D46" s="10">
        <v>100</v>
      </c>
      <c r="E46" s="7">
        <v>38</v>
      </c>
      <c r="F46" s="7">
        <v>46</v>
      </c>
      <c r="G46" s="7">
        <v>49</v>
      </c>
      <c r="H46" s="8">
        <f t="shared" si="2"/>
        <v>29.144733333333335</v>
      </c>
      <c r="I46" s="8">
        <f t="shared" si="1"/>
        <v>29.144733333333335</v>
      </c>
    </row>
    <row r="47" spans="1:9" ht="25.5" x14ac:dyDescent="0.25">
      <c r="A47" s="4">
        <v>43</v>
      </c>
      <c r="B47" s="5" t="s">
        <v>242</v>
      </c>
      <c r="C47" s="9" t="s">
        <v>207</v>
      </c>
      <c r="D47" s="10">
        <v>630</v>
      </c>
      <c r="E47" s="7">
        <v>210</v>
      </c>
      <c r="F47" s="7">
        <v>222</v>
      </c>
      <c r="G47" s="7">
        <v>212</v>
      </c>
      <c r="H47" s="8">
        <f t="shared" si="2"/>
        <v>141.12186666666668</v>
      </c>
      <c r="I47" s="8">
        <f t="shared" si="1"/>
        <v>22.4002962962963</v>
      </c>
    </row>
    <row r="48" spans="1:9" ht="25.5" x14ac:dyDescent="0.25">
      <c r="A48" s="4">
        <v>44</v>
      </c>
      <c r="B48" s="5" t="s">
        <v>243</v>
      </c>
      <c r="C48" s="9" t="s">
        <v>207</v>
      </c>
      <c r="D48" s="10">
        <v>630</v>
      </c>
      <c r="E48" s="53" t="s">
        <v>244</v>
      </c>
      <c r="F48" s="53"/>
      <c r="G48" s="53"/>
      <c r="H48" s="53"/>
      <c r="I48" s="53"/>
    </row>
    <row r="49" spans="1:9" x14ac:dyDescent="0.25">
      <c r="A49" s="4">
        <v>45</v>
      </c>
      <c r="B49" s="5" t="s">
        <v>46</v>
      </c>
      <c r="C49" s="9" t="s">
        <v>208</v>
      </c>
      <c r="D49" s="10">
        <v>100</v>
      </c>
      <c r="E49" s="7">
        <v>48.4</v>
      </c>
      <c r="F49" s="7">
        <v>55.4</v>
      </c>
      <c r="G49" s="7">
        <v>50.2</v>
      </c>
      <c r="H49" s="8">
        <f t="shared" ref="H49:H117" si="3">(E49+F49+G49)/3*0.38*1.73</f>
        <v>33.746533333333332</v>
      </c>
      <c r="I49" s="8">
        <f>(H49/D49)*100</f>
        <v>33.746533333333332</v>
      </c>
    </row>
    <row r="50" spans="1:9" x14ac:dyDescent="0.25">
      <c r="A50" s="4">
        <v>46</v>
      </c>
      <c r="B50" s="5" t="s">
        <v>47</v>
      </c>
      <c r="C50" s="9" t="s">
        <v>213</v>
      </c>
      <c r="D50" s="10">
        <v>100</v>
      </c>
      <c r="E50" s="7">
        <v>68.2</v>
      </c>
      <c r="F50" s="7">
        <v>72.7</v>
      </c>
      <c r="G50" s="7">
        <v>74.099999999999994</v>
      </c>
      <c r="H50" s="8">
        <f t="shared" si="3"/>
        <v>47.113666666666667</v>
      </c>
      <c r="I50" s="8">
        <f t="shared" ref="I50:I115" si="4">(H50/D50)*100</f>
        <v>47.113666666666667</v>
      </c>
    </row>
    <row r="51" spans="1:9" ht="29.25" customHeight="1" x14ac:dyDescent="0.25">
      <c r="A51" s="4">
        <v>47</v>
      </c>
      <c r="B51" s="5" t="s">
        <v>48</v>
      </c>
      <c r="C51" s="9" t="s">
        <v>204</v>
      </c>
      <c r="D51" s="10">
        <v>160</v>
      </c>
      <c r="E51" s="7">
        <v>44.7</v>
      </c>
      <c r="F51" s="7">
        <v>55.2</v>
      </c>
      <c r="G51" s="7">
        <v>47.6</v>
      </c>
      <c r="H51" s="8">
        <f t="shared" si="3"/>
        <v>32.322166666666668</v>
      </c>
      <c r="I51" s="8">
        <f t="shared" si="4"/>
        <v>20.201354166666668</v>
      </c>
    </row>
    <row r="52" spans="1:9" ht="27.75" customHeight="1" x14ac:dyDescent="0.25">
      <c r="A52" s="4">
        <v>48</v>
      </c>
      <c r="B52" s="5" t="s">
        <v>49</v>
      </c>
      <c r="C52" s="9" t="s">
        <v>203</v>
      </c>
      <c r="D52" s="10">
        <v>100</v>
      </c>
      <c r="E52" s="7">
        <v>13.6</v>
      </c>
      <c r="F52" s="7">
        <v>13.6</v>
      </c>
      <c r="G52" s="7">
        <v>13.6</v>
      </c>
      <c r="H52" s="8">
        <f t="shared" si="3"/>
        <v>8.9406400000000001</v>
      </c>
      <c r="I52" s="8">
        <f t="shared" si="4"/>
        <v>8.9406400000000001</v>
      </c>
    </row>
    <row r="53" spans="1:9" ht="28.5" customHeight="1" x14ac:dyDescent="0.25">
      <c r="A53" s="4">
        <v>49</v>
      </c>
      <c r="B53" s="5" t="s">
        <v>50</v>
      </c>
      <c r="C53" s="9" t="s">
        <v>200</v>
      </c>
      <c r="D53" s="10">
        <v>160</v>
      </c>
      <c r="E53" s="7">
        <v>24</v>
      </c>
      <c r="F53" s="7">
        <v>19.7</v>
      </c>
      <c r="G53" s="7">
        <v>21.5</v>
      </c>
      <c r="H53" s="8">
        <f t="shared" si="3"/>
        <v>14.287493333333334</v>
      </c>
      <c r="I53" s="8">
        <f t="shared" si="4"/>
        <v>8.9296833333333332</v>
      </c>
    </row>
    <row r="54" spans="1:9" x14ac:dyDescent="0.25">
      <c r="A54" s="4">
        <v>50</v>
      </c>
      <c r="B54" s="5" t="s">
        <v>51</v>
      </c>
      <c r="C54" s="9" t="s">
        <v>199</v>
      </c>
      <c r="D54" s="10">
        <v>100</v>
      </c>
      <c r="E54" s="7">
        <v>38</v>
      </c>
      <c r="F54" s="7">
        <v>44</v>
      </c>
      <c r="G54" s="7">
        <v>42</v>
      </c>
      <c r="H54" s="8">
        <f t="shared" si="3"/>
        <v>27.172533333333334</v>
      </c>
      <c r="I54" s="8">
        <f t="shared" si="4"/>
        <v>27.17253333333333</v>
      </c>
    </row>
    <row r="55" spans="1:9" x14ac:dyDescent="0.25">
      <c r="A55" s="4">
        <v>51</v>
      </c>
      <c r="B55" s="5" t="s">
        <v>52</v>
      </c>
      <c r="C55" s="9" t="s">
        <v>201</v>
      </c>
      <c r="D55" s="10">
        <v>250</v>
      </c>
      <c r="E55" s="7">
        <v>36</v>
      </c>
      <c r="F55" s="7">
        <v>33</v>
      </c>
      <c r="G55" s="7">
        <v>28</v>
      </c>
      <c r="H55" s="8">
        <f t="shared" si="3"/>
        <v>21.255933333333335</v>
      </c>
      <c r="I55" s="8">
        <f t="shared" si="4"/>
        <v>8.5023733333333329</v>
      </c>
    </row>
    <row r="56" spans="1:9" ht="25.5" x14ac:dyDescent="0.25">
      <c r="A56" s="4">
        <v>52</v>
      </c>
      <c r="B56" s="5" t="s">
        <v>53</v>
      </c>
      <c r="C56" s="9" t="s">
        <v>202</v>
      </c>
      <c r="D56" s="10">
        <v>250</v>
      </c>
      <c r="E56" s="7">
        <v>2</v>
      </c>
      <c r="F56" s="7">
        <v>2.6</v>
      </c>
      <c r="G56" s="7">
        <v>2.2000000000000002</v>
      </c>
      <c r="H56" s="8">
        <f t="shared" si="3"/>
        <v>1.4901066666666665</v>
      </c>
      <c r="I56" s="8">
        <f t="shared" si="4"/>
        <v>0.59604266666666661</v>
      </c>
    </row>
    <row r="57" spans="1:9" x14ac:dyDescent="0.25">
      <c r="A57" s="4">
        <v>53</v>
      </c>
      <c r="B57" s="5" t="s">
        <v>54</v>
      </c>
      <c r="C57" s="9" t="s">
        <v>196</v>
      </c>
      <c r="D57" s="10">
        <v>180</v>
      </c>
      <c r="E57" s="8">
        <v>10.1</v>
      </c>
      <c r="F57" s="8">
        <v>10.1</v>
      </c>
      <c r="G57" s="8">
        <v>12.6</v>
      </c>
      <c r="H57" s="8">
        <f t="shared" si="3"/>
        <v>7.1875733333333329</v>
      </c>
      <c r="I57" s="8">
        <f t="shared" si="4"/>
        <v>3.9930962962962959</v>
      </c>
    </row>
    <row r="58" spans="1:9" ht="30" customHeight="1" x14ac:dyDescent="0.25">
      <c r="A58" s="4">
        <v>54</v>
      </c>
      <c r="B58" s="5" t="s">
        <v>55</v>
      </c>
      <c r="C58" s="11" t="s">
        <v>215</v>
      </c>
      <c r="D58" s="10">
        <v>400</v>
      </c>
      <c r="E58" s="7">
        <v>1.7</v>
      </c>
      <c r="F58" s="7">
        <v>1.7</v>
      </c>
      <c r="G58" s="7">
        <v>1.7</v>
      </c>
      <c r="H58" s="8">
        <f t="shared" si="3"/>
        <v>1.11758</v>
      </c>
      <c r="I58" s="8">
        <f t="shared" si="4"/>
        <v>0.279395</v>
      </c>
    </row>
    <row r="59" spans="1:9" ht="25.5" x14ac:dyDescent="0.25">
      <c r="A59" s="4">
        <v>55</v>
      </c>
      <c r="B59" s="5" t="s">
        <v>56</v>
      </c>
      <c r="C59" s="9" t="s">
        <v>205</v>
      </c>
      <c r="D59" s="10">
        <v>160</v>
      </c>
      <c r="E59" s="7">
        <v>62</v>
      </c>
      <c r="F59" s="7">
        <v>53.6</v>
      </c>
      <c r="G59" s="7">
        <v>49.7</v>
      </c>
      <c r="H59" s="8">
        <f t="shared" si="3"/>
        <v>36.222740000000002</v>
      </c>
      <c r="I59" s="8">
        <f t="shared" si="4"/>
        <v>22.639212499999999</v>
      </c>
    </row>
    <row r="60" spans="1:9" x14ac:dyDescent="0.25">
      <c r="A60" s="4">
        <v>56</v>
      </c>
      <c r="B60" s="5" t="s">
        <v>57</v>
      </c>
      <c r="C60" s="9" t="s">
        <v>212</v>
      </c>
      <c r="D60" s="10">
        <v>160</v>
      </c>
      <c r="E60" s="7">
        <v>6.3</v>
      </c>
      <c r="F60" s="7">
        <v>8.6</v>
      </c>
      <c r="G60" s="7">
        <v>8.6999999999999993</v>
      </c>
      <c r="H60" s="8">
        <f t="shared" si="3"/>
        <v>5.1715466666666661</v>
      </c>
      <c r="I60" s="8">
        <f t="shared" si="4"/>
        <v>3.2322166666666665</v>
      </c>
    </row>
    <row r="61" spans="1:9" ht="33" customHeight="1" x14ac:dyDescent="0.25">
      <c r="A61" s="4">
        <v>57</v>
      </c>
      <c r="B61" s="5" t="s">
        <v>58</v>
      </c>
      <c r="C61" s="9" t="s">
        <v>183</v>
      </c>
      <c r="D61" s="10">
        <v>160</v>
      </c>
      <c r="E61" s="7">
        <v>64.8</v>
      </c>
      <c r="F61" s="7">
        <v>73.5</v>
      </c>
      <c r="G61" s="7">
        <v>82.6</v>
      </c>
      <c r="H61" s="8">
        <f t="shared" si="3"/>
        <v>48.406553333333335</v>
      </c>
      <c r="I61" s="8">
        <f t="shared" si="4"/>
        <v>30.254095833333334</v>
      </c>
    </row>
    <row r="62" spans="1:9" x14ac:dyDescent="0.25">
      <c r="A62" s="4">
        <v>58</v>
      </c>
      <c r="B62" s="5" t="s">
        <v>86</v>
      </c>
      <c r="C62" s="9" t="s">
        <v>66</v>
      </c>
      <c r="D62" s="10">
        <v>160</v>
      </c>
      <c r="E62" s="7">
        <v>27.1</v>
      </c>
      <c r="F62" s="7">
        <v>27.3</v>
      </c>
      <c r="G62" s="7">
        <v>27.3</v>
      </c>
      <c r="H62" s="8">
        <f t="shared" si="3"/>
        <v>17.903193333333334</v>
      </c>
      <c r="I62" s="8">
        <f t="shared" si="4"/>
        <v>11.189495833333334</v>
      </c>
    </row>
    <row r="63" spans="1:9" ht="30" x14ac:dyDescent="0.25">
      <c r="A63" s="4">
        <v>59</v>
      </c>
      <c r="B63" s="5" t="s">
        <v>87</v>
      </c>
      <c r="C63" s="9" t="s">
        <v>66</v>
      </c>
      <c r="D63" s="10">
        <v>160</v>
      </c>
      <c r="E63" s="7">
        <v>0</v>
      </c>
      <c r="F63" s="7">
        <v>0</v>
      </c>
      <c r="G63" s="7">
        <v>0</v>
      </c>
      <c r="H63" s="8">
        <f t="shared" si="3"/>
        <v>0</v>
      </c>
      <c r="I63" s="8">
        <f t="shared" si="4"/>
        <v>0</v>
      </c>
    </row>
    <row r="64" spans="1:9" ht="30" customHeight="1" x14ac:dyDescent="0.25">
      <c r="A64" s="4">
        <v>60</v>
      </c>
      <c r="B64" s="5" t="s">
        <v>59</v>
      </c>
      <c r="C64" s="11" t="s">
        <v>241</v>
      </c>
      <c r="D64" s="10">
        <v>250</v>
      </c>
      <c r="E64" s="7">
        <v>136.6</v>
      </c>
      <c r="F64" s="7">
        <v>92.7</v>
      </c>
      <c r="G64" s="7">
        <v>115.2</v>
      </c>
      <c r="H64" s="8">
        <f t="shared" si="3"/>
        <v>75.491433333333333</v>
      </c>
      <c r="I64" s="8">
        <f t="shared" si="4"/>
        <v>30.196573333333333</v>
      </c>
    </row>
    <row r="65" spans="1:9" ht="25.5" x14ac:dyDescent="0.25">
      <c r="A65" s="4">
        <v>61</v>
      </c>
      <c r="B65" s="12" t="s">
        <v>60</v>
      </c>
      <c r="C65" s="11" t="s">
        <v>214</v>
      </c>
      <c r="D65" s="10">
        <v>400</v>
      </c>
      <c r="E65" s="7">
        <v>0</v>
      </c>
      <c r="F65" s="7">
        <v>0</v>
      </c>
      <c r="G65" s="7">
        <v>0</v>
      </c>
      <c r="H65" s="8">
        <f t="shared" si="3"/>
        <v>0</v>
      </c>
      <c r="I65" s="8">
        <f t="shared" si="4"/>
        <v>0</v>
      </c>
    </row>
    <row r="66" spans="1:9" ht="25.5" x14ac:dyDescent="0.25">
      <c r="A66" s="4">
        <v>62</v>
      </c>
      <c r="B66" s="5" t="s">
        <v>61</v>
      </c>
      <c r="C66" s="9" t="s">
        <v>178</v>
      </c>
      <c r="D66" s="10">
        <v>250</v>
      </c>
      <c r="E66" s="7">
        <v>33.4</v>
      </c>
      <c r="F66" s="7">
        <v>29.7</v>
      </c>
      <c r="G66" s="7">
        <v>38.200000000000003</v>
      </c>
      <c r="H66" s="8">
        <f t="shared" si="3"/>
        <v>22.198206666666668</v>
      </c>
      <c r="I66" s="8">
        <f t="shared" si="4"/>
        <v>8.8792826666666667</v>
      </c>
    </row>
    <row r="67" spans="1:9" x14ac:dyDescent="0.25">
      <c r="A67" s="4">
        <v>63</v>
      </c>
      <c r="B67" s="5" t="s">
        <v>62</v>
      </c>
      <c r="C67" s="9" t="s">
        <v>179</v>
      </c>
      <c r="D67" s="10">
        <v>180</v>
      </c>
      <c r="E67" s="7">
        <v>4.2</v>
      </c>
      <c r="F67" s="7">
        <v>5.2</v>
      </c>
      <c r="G67" s="7">
        <v>4.9000000000000004</v>
      </c>
      <c r="H67" s="8">
        <f t="shared" si="3"/>
        <v>3.1336066666666667</v>
      </c>
      <c r="I67" s="8">
        <f t="shared" si="4"/>
        <v>1.7408925925925924</v>
      </c>
    </row>
    <row r="68" spans="1:9" ht="25.5" x14ac:dyDescent="0.25">
      <c r="A68" s="4">
        <v>64</v>
      </c>
      <c r="B68" s="5" t="s">
        <v>289</v>
      </c>
      <c r="C68" s="9" t="s">
        <v>294</v>
      </c>
      <c r="D68" s="7">
        <v>100</v>
      </c>
      <c r="E68" s="7">
        <v>12.5</v>
      </c>
      <c r="F68" s="7">
        <v>12.5</v>
      </c>
      <c r="G68" s="13">
        <v>13.3</v>
      </c>
      <c r="H68" s="8">
        <f t="shared" si="3"/>
        <v>8.3928066666666652</v>
      </c>
      <c r="I68" s="8">
        <f t="shared" si="4"/>
        <v>8.3928066666666652</v>
      </c>
    </row>
    <row r="69" spans="1:9" x14ac:dyDescent="0.25">
      <c r="A69" s="4">
        <v>65</v>
      </c>
      <c r="B69" s="5" t="s">
        <v>290</v>
      </c>
      <c r="C69" s="9" t="s">
        <v>293</v>
      </c>
      <c r="D69" s="7">
        <v>100</v>
      </c>
      <c r="E69" s="7">
        <v>12.5</v>
      </c>
      <c r="F69" s="7">
        <v>12.3</v>
      </c>
      <c r="G69" s="13">
        <v>12.5</v>
      </c>
      <c r="H69" s="8">
        <f t="shared" si="3"/>
        <v>8.1736733333333316</v>
      </c>
      <c r="I69" s="8">
        <f t="shared" si="4"/>
        <v>8.1736733333333316</v>
      </c>
    </row>
    <row r="70" spans="1:9" s="18" customFormat="1" x14ac:dyDescent="0.25">
      <c r="A70" s="4">
        <v>66</v>
      </c>
      <c r="B70" s="14" t="s">
        <v>69</v>
      </c>
      <c r="C70" s="15" t="s">
        <v>135</v>
      </c>
      <c r="D70" s="23">
        <v>100</v>
      </c>
      <c r="E70" s="16">
        <v>15.4</v>
      </c>
      <c r="F70" s="16">
        <v>10.199999999999999</v>
      </c>
      <c r="G70" s="16">
        <v>12.7</v>
      </c>
      <c r="H70" s="17">
        <f t="shared" si="3"/>
        <v>8.3928066666666652</v>
      </c>
      <c r="I70" s="17">
        <f t="shared" si="4"/>
        <v>8.3928066666666652</v>
      </c>
    </row>
    <row r="71" spans="1:9" ht="25.5" x14ac:dyDescent="0.25">
      <c r="A71" s="4">
        <v>67</v>
      </c>
      <c r="B71" s="14" t="s">
        <v>29</v>
      </c>
      <c r="C71" s="19" t="s">
        <v>136</v>
      </c>
      <c r="D71" s="23">
        <v>100</v>
      </c>
      <c r="E71" s="16">
        <v>0</v>
      </c>
      <c r="F71" s="16">
        <v>1.8</v>
      </c>
      <c r="G71" s="16">
        <v>0</v>
      </c>
      <c r="H71" s="17">
        <f t="shared" si="3"/>
        <v>0.39443999999999996</v>
      </c>
      <c r="I71" s="17">
        <f t="shared" si="4"/>
        <v>0.39443999999999996</v>
      </c>
    </row>
    <row r="72" spans="1:9" x14ac:dyDescent="0.25">
      <c r="A72" s="4">
        <v>68</v>
      </c>
      <c r="B72" s="14" t="s">
        <v>44</v>
      </c>
      <c r="C72" s="19" t="s">
        <v>137</v>
      </c>
      <c r="D72" s="23">
        <v>250</v>
      </c>
      <c r="E72" s="16">
        <v>22.4</v>
      </c>
      <c r="F72" s="16">
        <v>9.8000000000000007</v>
      </c>
      <c r="G72" s="16">
        <v>13.6</v>
      </c>
      <c r="H72" s="17">
        <f t="shared" si="3"/>
        <v>10.036306666666668</v>
      </c>
      <c r="I72" s="17">
        <f t="shared" si="4"/>
        <v>4.0145226666666671</v>
      </c>
    </row>
    <row r="73" spans="1:9" x14ac:dyDescent="0.25">
      <c r="A73" s="4">
        <v>69</v>
      </c>
      <c r="B73" s="14" t="s">
        <v>70</v>
      </c>
      <c r="C73" s="15" t="s">
        <v>138</v>
      </c>
      <c r="D73" s="23">
        <v>100</v>
      </c>
      <c r="E73" s="16">
        <v>21.3</v>
      </c>
      <c r="F73" s="16">
        <v>19.7</v>
      </c>
      <c r="G73" s="16">
        <v>18.100000000000001</v>
      </c>
      <c r="H73" s="17">
        <f t="shared" si="3"/>
        <v>12.95078</v>
      </c>
      <c r="I73" s="17">
        <f t="shared" si="4"/>
        <v>12.95078</v>
      </c>
    </row>
    <row r="74" spans="1:9" x14ac:dyDescent="0.25">
      <c r="A74" s="4">
        <v>70</v>
      </c>
      <c r="B74" s="14" t="s">
        <v>71</v>
      </c>
      <c r="C74" s="15" t="s">
        <v>139</v>
      </c>
      <c r="D74" s="23">
        <v>400</v>
      </c>
      <c r="E74" s="16">
        <v>25.2</v>
      </c>
      <c r="F74" s="16">
        <v>27.4</v>
      </c>
      <c r="G74" s="16">
        <v>19.8</v>
      </c>
      <c r="H74" s="17">
        <f t="shared" si="3"/>
        <v>15.865253333333332</v>
      </c>
      <c r="I74" s="17">
        <f t="shared" si="4"/>
        <v>3.9663133333333329</v>
      </c>
    </row>
    <row r="75" spans="1:9" x14ac:dyDescent="0.25">
      <c r="A75" s="4">
        <v>71</v>
      </c>
      <c r="B75" s="14" t="s">
        <v>72</v>
      </c>
      <c r="C75" s="15" t="s">
        <v>140</v>
      </c>
      <c r="D75" s="23">
        <v>250</v>
      </c>
      <c r="E75" s="16">
        <v>88</v>
      </c>
      <c r="F75" s="16">
        <v>114.7</v>
      </c>
      <c r="G75" s="16">
        <v>116</v>
      </c>
      <c r="H75" s="17">
        <f t="shared" si="3"/>
        <v>69.837793333333337</v>
      </c>
      <c r="I75" s="17">
        <f t="shared" si="4"/>
        <v>27.935117333333338</v>
      </c>
    </row>
    <row r="76" spans="1:9" x14ac:dyDescent="0.25">
      <c r="A76" s="4">
        <v>72</v>
      </c>
      <c r="B76" s="14" t="s">
        <v>73</v>
      </c>
      <c r="C76" s="19" t="s">
        <v>141</v>
      </c>
      <c r="D76" s="23">
        <v>100</v>
      </c>
      <c r="E76" s="16">
        <v>13.3</v>
      </c>
      <c r="F76" s="16">
        <v>13.6</v>
      </c>
      <c r="G76" s="16">
        <v>15.7</v>
      </c>
      <c r="H76" s="17">
        <f t="shared" si="3"/>
        <v>9.3350799999999978</v>
      </c>
      <c r="I76" s="17">
        <f t="shared" si="4"/>
        <v>9.3350799999999978</v>
      </c>
    </row>
    <row r="77" spans="1:9" ht="41.25" customHeight="1" x14ac:dyDescent="0.25">
      <c r="A77" s="4">
        <v>73</v>
      </c>
      <c r="B77" s="14" t="s">
        <v>74</v>
      </c>
      <c r="C77" s="19" t="s">
        <v>142</v>
      </c>
      <c r="D77" s="23">
        <v>160</v>
      </c>
      <c r="E77" s="16">
        <v>28.4</v>
      </c>
      <c r="F77" s="16">
        <v>29.3</v>
      </c>
      <c r="G77" s="16">
        <v>32.200000000000003</v>
      </c>
      <c r="H77" s="17">
        <f t="shared" si="3"/>
        <v>19.700086666666667</v>
      </c>
      <c r="I77" s="17">
        <f t="shared" si="4"/>
        <v>12.312554166666667</v>
      </c>
    </row>
    <row r="78" spans="1:9" x14ac:dyDescent="0.25">
      <c r="A78" s="4">
        <v>74</v>
      </c>
      <c r="B78" s="14" t="s">
        <v>75</v>
      </c>
      <c r="C78" s="19" t="s">
        <v>143</v>
      </c>
      <c r="D78" s="23">
        <v>100</v>
      </c>
      <c r="E78" s="16">
        <v>26.2</v>
      </c>
      <c r="F78" s="16">
        <v>28.4</v>
      </c>
      <c r="G78" s="16">
        <v>36</v>
      </c>
      <c r="H78" s="17">
        <f t="shared" si="3"/>
        <v>19.853479999999998</v>
      </c>
      <c r="I78" s="17">
        <f t="shared" si="4"/>
        <v>19.853479999999998</v>
      </c>
    </row>
    <row r="79" spans="1:9" x14ac:dyDescent="0.25">
      <c r="A79" s="4">
        <v>75</v>
      </c>
      <c r="B79" s="14" t="s">
        <v>76</v>
      </c>
      <c r="C79" s="19" t="s">
        <v>144</v>
      </c>
      <c r="D79" s="23">
        <v>100</v>
      </c>
      <c r="E79" s="16">
        <v>7.5</v>
      </c>
      <c r="F79" s="16">
        <v>13</v>
      </c>
      <c r="G79" s="16">
        <v>10.199999999999999</v>
      </c>
      <c r="H79" s="17">
        <f t="shared" si="3"/>
        <v>6.7273933333333327</v>
      </c>
      <c r="I79" s="17">
        <f t="shared" si="4"/>
        <v>6.7273933333333327</v>
      </c>
    </row>
    <row r="80" spans="1:9" x14ac:dyDescent="0.25">
      <c r="A80" s="4">
        <v>76</v>
      </c>
      <c r="B80" s="14" t="s">
        <v>77</v>
      </c>
      <c r="C80" s="19" t="s">
        <v>144</v>
      </c>
      <c r="D80" s="23">
        <v>100</v>
      </c>
      <c r="E80" s="16">
        <v>38.6</v>
      </c>
      <c r="F80" s="16">
        <v>24.2</v>
      </c>
      <c r="G80" s="16">
        <v>16.8</v>
      </c>
      <c r="H80" s="17">
        <f t="shared" si="3"/>
        <v>17.443013333333333</v>
      </c>
      <c r="I80" s="17">
        <f t="shared" si="4"/>
        <v>17.443013333333333</v>
      </c>
    </row>
    <row r="81" spans="1:9" ht="25.5" x14ac:dyDescent="0.25">
      <c r="A81" s="4">
        <v>77</v>
      </c>
      <c r="B81" s="14" t="s">
        <v>145</v>
      </c>
      <c r="C81" s="19" t="s">
        <v>146</v>
      </c>
      <c r="D81" s="23">
        <v>100</v>
      </c>
      <c r="E81" s="16">
        <v>0</v>
      </c>
      <c r="F81" s="16">
        <v>0</v>
      </c>
      <c r="G81" s="16">
        <v>0</v>
      </c>
      <c r="H81" s="17">
        <f t="shared" si="3"/>
        <v>0</v>
      </c>
      <c r="I81" s="17">
        <f t="shared" si="4"/>
        <v>0</v>
      </c>
    </row>
    <row r="82" spans="1:9" x14ac:dyDescent="0.25">
      <c r="A82" s="4">
        <v>78</v>
      </c>
      <c r="B82" s="14" t="s">
        <v>78</v>
      </c>
      <c r="C82" s="19" t="s">
        <v>144</v>
      </c>
      <c r="D82" s="23">
        <v>250</v>
      </c>
      <c r="E82" s="16">
        <v>41</v>
      </c>
      <c r="F82" s="16">
        <v>54</v>
      </c>
      <c r="G82" s="16">
        <v>76</v>
      </c>
      <c r="H82" s="17">
        <f t="shared" si="3"/>
        <v>37.471800000000002</v>
      </c>
      <c r="I82" s="17">
        <f t="shared" si="4"/>
        <v>14.988720000000001</v>
      </c>
    </row>
    <row r="83" spans="1:9" ht="25.5" x14ac:dyDescent="0.25">
      <c r="A83" s="4">
        <v>79</v>
      </c>
      <c r="B83" s="14" t="s">
        <v>79</v>
      </c>
      <c r="C83" s="19" t="s">
        <v>147</v>
      </c>
      <c r="D83" s="23">
        <v>60</v>
      </c>
      <c r="E83" s="16">
        <v>16.2</v>
      </c>
      <c r="F83" s="16">
        <v>28.2</v>
      </c>
      <c r="G83" s="16">
        <v>27.4</v>
      </c>
      <c r="H83" s="17">
        <f t="shared" si="3"/>
        <v>15.733773333333334</v>
      </c>
      <c r="I83" s="17">
        <f t="shared" si="4"/>
        <v>26.222955555555554</v>
      </c>
    </row>
    <row r="84" spans="1:9" x14ac:dyDescent="0.25">
      <c r="A84" s="4">
        <v>80</v>
      </c>
      <c r="B84" s="14" t="s">
        <v>80</v>
      </c>
      <c r="C84" s="19" t="s">
        <v>148</v>
      </c>
      <c r="D84" s="23">
        <v>260</v>
      </c>
      <c r="E84" s="16">
        <v>47.2</v>
      </c>
      <c r="F84" s="16">
        <v>68.5</v>
      </c>
      <c r="G84" s="16">
        <v>37.5</v>
      </c>
      <c r="H84" s="17">
        <f t="shared" si="3"/>
        <v>33.571226666666661</v>
      </c>
      <c r="I84" s="17">
        <f t="shared" si="4"/>
        <v>12.912010256410253</v>
      </c>
    </row>
    <row r="85" spans="1:9" x14ac:dyDescent="0.25">
      <c r="A85" s="4">
        <v>81</v>
      </c>
      <c r="B85" s="14" t="s">
        <v>81</v>
      </c>
      <c r="C85" s="19" t="s">
        <v>149</v>
      </c>
      <c r="D85" s="23">
        <v>63</v>
      </c>
      <c r="E85" s="16">
        <v>3.9</v>
      </c>
      <c r="F85" s="16">
        <v>2.6</v>
      </c>
      <c r="G85" s="16">
        <v>3.8</v>
      </c>
      <c r="H85" s="17">
        <f t="shared" si="3"/>
        <v>2.2570733333333335</v>
      </c>
      <c r="I85" s="17">
        <f t="shared" si="4"/>
        <v>3.5826560846560849</v>
      </c>
    </row>
    <row r="86" spans="1:9" x14ac:dyDescent="0.25">
      <c r="A86" s="4">
        <v>82</v>
      </c>
      <c r="B86" s="14" t="s">
        <v>82</v>
      </c>
      <c r="C86" s="19" t="s">
        <v>252</v>
      </c>
      <c r="D86" s="23">
        <v>63</v>
      </c>
      <c r="E86" s="16">
        <v>0</v>
      </c>
      <c r="F86" s="16">
        <v>0</v>
      </c>
      <c r="G86" s="16">
        <v>0</v>
      </c>
      <c r="H86" s="17">
        <f t="shared" si="3"/>
        <v>0</v>
      </c>
      <c r="I86" s="17">
        <f t="shared" si="4"/>
        <v>0</v>
      </c>
    </row>
    <row r="87" spans="1:9" ht="25.5" customHeight="1" x14ac:dyDescent="0.25">
      <c r="A87" s="4">
        <v>83</v>
      </c>
      <c r="B87" s="14" t="s">
        <v>237</v>
      </c>
      <c r="C87" s="54" t="s">
        <v>151</v>
      </c>
      <c r="D87" s="23">
        <v>400</v>
      </c>
      <c r="E87" s="20">
        <v>122</v>
      </c>
      <c r="F87" s="20">
        <v>116</v>
      </c>
      <c r="G87" s="20">
        <v>109</v>
      </c>
      <c r="H87" s="17">
        <f t="shared" si="3"/>
        <v>76.039266666666663</v>
      </c>
      <c r="I87" s="17">
        <f t="shared" si="4"/>
        <v>19.009816666666666</v>
      </c>
    </row>
    <row r="88" spans="1:9" x14ac:dyDescent="0.25">
      <c r="A88" s="4">
        <v>84</v>
      </c>
      <c r="B88" s="14" t="s">
        <v>238</v>
      </c>
      <c r="C88" s="54"/>
      <c r="D88" s="23">
        <v>400</v>
      </c>
      <c r="E88" s="20">
        <v>55</v>
      </c>
      <c r="F88" s="20">
        <v>62</v>
      </c>
      <c r="G88" s="20">
        <v>71</v>
      </c>
      <c r="H88" s="17">
        <f t="shared" si="3"/>
        <v>41.197066666666665</v>
      </c>
      <c r="I88" s="17">
        <f t="shared" si="4"/>
        <v>10.299266666666666</v>
      </c>
    </row>
    <row r="89" spans="1:9" x14ac:dyDescent="0.25">
      <c r="A89" s="4">
        <v>85</v>
      </c>
      <c r="B89" s="14" t="s">
        <v>239</v>
      </c>
      <c r="C89" s="54"/>
      <c r="D89" s="23">
        <v>250</v>
      </c>
      <c r="E89" s="20">
        <v>42</v>
      </c>
      <c r="F89" s="20">
        <v>48</v>
      </c>
      <c r="G89" s="20">
        <v>24</v>
      </c>
      <c r="H89" s="17">
        <f t="shared" si="3"/>
        <v>24.981199999999998</v>
      </c>
      <c r="I89" s="17">
        <f t="shared" si="4"/>
        <v>9.9924799999999987</v>
      </c>
    </row>
    <row r="90" spans="1:9" x14ac:dyDescent="0.25">
      <c r="A90" s="4">
        <v>86</v>
      </c>
      <c r="B90" s="14" t="s">
        <v>240</v>
      </c>
      <c r="C90" s="54"/>
      <c r="D90" s="23">
        <v>250</v>
      </c>
      <c r="E90" s="16">
        <v>8.8000000000000007</v>
      </c>
      <c r="F90" s="16">
        <v>15.1</v>
      </c>
      <c r="G90" s="20">
        <v>15</v>
      </c>
      <c r="H90" s="17">
        <f t="shared" si="3"/>
        <v>8.5242866666666668</v>
      </c>
      <c r="I90" s="17">
        <f t="shared" si="4"/>
        <v>3.4097146666666669</v>
      </c>
    </row>
    <row r="91" spans="1:9" ht="35.25" customHeight="1" x14ac:dyDescent="0.25">
      <c r="A91" s="4">
        <v>87</v>
      </c>
      <c r="B91" s="14" t="s">
        <v>152</v>
      </c>
      <c r="C91" s="54" t="s">
        <v>156</v>
      </c>
      <c r="D91" s="23">
        <v>630</v>
      </c>
      <c r="E91" s="16">
        <v>126</v>
      </c>
      <c r="F91" s="16">
        <v>132</v>
      </c>
      <c r="G91" s="16">
        <v>106</v>
      </c>
      <c r="H91" s="17">
        <f t="shared" si="3"/>
        <v>79.764533333333318</v>
      </c>
      <c r="I91" s="17">
        <f t="shared" si="4"/>
        <v>12.661037037037035</v>
      </c>
    </row>
    <row r="92" spans="1:9" ht="29.25" customHeight="1" x14ac:dyDescent="0.25">
      <c r="A92" s="4">
        <v>88</v>
      </c>
      <c r="B92" s="14" t="s">
        <v>153</v>
      </c>
      <c r="C92" s="54"/>
      <c r="D92" s="23">
        <v>630</v>
      </c>
      <c r="E92" s="16">
        <v>55</v>
      </c>
      <c r="F92" s="16">
        <v>48</v>
      </c>
      <c r="G92" s="16">
        <v>54</v>
      </c>
      <c r="H92" s="17">
        <f t="shared" si="3"/>
        <v>34.403933333333335</v>
      </c>
      <c r="I92" s="17">
        <f t="shared" si="4"/>
        <v>5.460941798941799</v>
      </c>
    </row>
    <row r="93" spans="1:9" ht="15" customHeight="1" x14ac:dyDescent="0.25">
      <c r="A93" s="4">
        <v>89</v>
      </c>
      <c r="B93" s="14" t="s">
        <v>154</v>
      </c>
      <c r="C93" s="54" t="s">
        <v>151</v>
      </c>
      <c r="D93" s="23">
        <v>250</v>
      </c>
      <c r="E93" s="16">
        <v>38</v>
      </c>
      <c r="F93" s="16">
        <v>31</v>
      </c>
      <c r="G93" s="16">
        <v>22</v>
      </c>
      <c r="H93" s="17">
        <f t="shared" si="3"/>
        <v>19.94113333333333</v>
      </c>
      <c r="I93" s="17">
        <f t="shared" si="4"/>
        <v>7.9764533333333318</v>
      </c>
    </row>
    <row r="94" spans="1:9" x14ac:dyDescent="0.25">
      <c r="A94" s="4">
        <v>90</v>
      </c>
      <c r="B94" s="14" t="s">
        <v>155</v>
      </c>
      <c r="C94" s="54"/>
      <c r="D94" s="23">
        <v>250</v>
      </c>
      <c r="E94" s="16">
        <v>44</v>
      </c>
      <c r="F94" s="16">
        <v>78</v>
      </c>
      <c r="G94" s="16">
        <v>72</v>
      </c>
      <c r="H94" s="17">
        <f t="shared" si="3"/>
        <v>42.51186666666667</v>
      </c>
      <c r="I94" s="17">
        <f t="shared" si="4"/>
        <v>17.004746666666666</v>
      </c>
    </row>
    <row r="95" spans="1:9" ht="25.5" x14ac:dyDescent="0.25">
      <c r="A95" s="4">
        <v>91</v>
      </c>
      <c r="B95" s="14" t="s">
        <v>83</v>
      </c>
      <c r="C95" s="19" t="s">
        <v>150</v>
      </c>
      <c r="D95" s="23">
        <v>100</v>
      </c>
      <c r="E95" s="16">
        <v>5.2</v>
      </c>
      <c r="F95" s="16">
        <v>1.8</v>
      </c>
      <c r="G95" s="16">
        <v>2.4</v>
      </c>
      <c r="H95" s="17">
        <f t="shared" si="3"/>
        <v>2.0598533333333333</v>
      </c>
      <c r="I95" s="17">
        <f t="shared" si="4"/>
        <v>2.0598533333333333</v>
      </c>
    </row>
    <row r="96" spans="1:9" ht="24" customHeight="1" x14ac:dyDescent="0.25">
      <c r="A96" s="4">
        <v>92</v>
      </c>
      <c r="B96" s="14" t="s">
        <v>84</v>
      </c>
      <c r="C96" s="54" t="s">
        <v>170</v>
      </c>
      <c r="D96" s="23">
        <v>160</v>
      </c>
      <c r="E96" s="16">
        <v>29.6</v>
      </c>
      <c r="F96" s="16">
        <v>22.8</v>
      </c>
      <c r="G96" s="16">
        <v>34.5</v>
      </c>
      <c r="H96" s="17">
        <f t="shared" si="3"/>
        <v>19.042686666666668</v>
      </c>
      <c r="I96" s="17">
        <f t="shared" si="4"/>
        <v>11.901679166666668</v>
      </c>
    </row>
    <row r="97" spans="1:9" ht="18" customHeight="1" x14ac:dyDescent="0.25">
      <c r="A97" s="4">
        <v>93</v>
      </c>
      <c r="B97" s="14" t="s">
        <v>85</v>
      </c>
      <c r="C97" s="54"/>
      <c r="D97" s="23">
        <v>100</v>
      </c>
      <c r="E97" s="16">
        <v>52.3</v>
      </c>
      <c r="F97" s="16">
        <v>44.2</v>
      </c>
      <c r="G97" s="16">
        <v>33.299999999999997</v>
      </c>
      <c r="H97" s="17">
        <f t="shared" si="3"/>
        <v>28.443506666666671</v>
      </c>
      <c r="I97" s="17">
        <f t="shared" si="4"/>
        <v>28.443506666666675</v>
      </c>
    </row>
    <row r="98" spans="1:9" x14ac:dyDescent="0.25">
      <c r="A98" s="4">
        <v>94</v>
      </c>
      <c r="B98" s="14" t="s">
        <v>94</v>
      </c>
      <c r="C98" s="19" t="s">
        <v>169</v>
      </c>
      <c r="D98" s="23">
        <v>250</v>
      </c>
      <c r="E98" s="16">
        <v>13.8</v>
      </c>
      <c r="F98" s="16">
        <v>21</v>
      </c>
      <c r="G98" s="16">
        <v>17.399999999999999</v>
      </c>
      <c r="H98" s="17">
        <f t="shared" si="3"/>
        <v>11.438759999999998</v>
      </c>
      <c r="I98" s="17">
        <f t="shared" si="4"/>
        <v>4.5755039999999996</v>
      </c>
    </row>
    <row r="99" spans="1:9" ht="25.5" x14ac:dyDescent="0.25">
      <c r="A99" s="4">
        <v>95</v>
      </c>
      <c r="B99" s="14" t="s">
        <v>95</v>
      </c>
      <c r="C99" s="19" t="s">
        <v>174</v>
      </c>
      <c r="D99" s="23">
        <v>160</v>
      </c>
      <c r="E99" s="16">
        <v>0</v>
      </c>
      <c r="F99" s="16">
        <v>0</v>
      </c>
      <c r="G99" s="16">
        <v>12.4</v>
      </c>
      <c r="H99" s="17">
        <f t="shared" si="3"/>
        <v>2.7172533333333337</v>
      </c>
      <c r="I99" s="17">
        <f t="shared" si="4"/>
        <v>1.6982833333333336</v>
      </c>
    </row>
    <row r="100" spans="1:9" ht="25.5" x14ac:dyDescent="0.25">
      <c r="A100" s="4">
        <v>96</v>
      </c>
      <c r="B100" s="14" t="s">
        <v>96</v>
      </c>
      <c r="C100" s="19" t="s">
        <v>168</v>
      </c>
      <c r="D100" s="23">
        <v>250</v>
      </c>
      <c r="E100" s="16">
        <v>66.3</v>
      </c>
      <c r="F100" s="16">
        <v>56.2</v>
      </c>
      <c r="G100" s="16">
        <v>79.900000000000006</v>
      </c>
      <c r="H100" s="17">
        <f t="shared" si="3"/>
        <v>44.352586666666667</v>
      </c>
      <c r="I100" s="17">
        <f t="shared" si="4"/>
        <v>17.741034666666668</v>
      </c>
    </row>
    <row r="101" spans="1:9" x14ac:dyDescent="0.25">
      <c r="A101" s="4">
        <v>97</v>
      </c>
      <c r="B101" s="14" t="s">
        <v>97</v>
      </c>
      <c r="C101" s="19" t="s">
        <v>169</v>
      </c>
      <c r="D101" s="23">
        <v>100</v>
      </c>
      <c r="E101" s="16">
        <v>13.7</v>
      </c>
      <c r="F101" s="16">
        <v>10.4</v>
      </c>
      <c r="G101" s="16">
        <v>8.6999999999999993</v>
      </c>
      <c r="H101" s="17">
        <f t="shared" si="3"/>
        <v>7.1875733333333329</v>
      </c>
      <c r="I101" s="17">
        <f t="shared" si="4"/>
        <v>7.1875733333333329</v>
      </c>
    </row>
    <row r="102" spans="1:9" ht="25.5" x14ac:dyDescent="0.25">
      <c r="A102" s="4">
        <v>98</v>
      </c>
      <c r="B102" s="14" t="s">
        <v>98</v>
      </c>
      <c r="C102" s="19" t="s">
        <v>171</v>
      </c>
      <c r="D102" s="23">
        <v>63</v>
      </c>
      <c r="E102" s="16">
        <v>1.8</v>
      </c>
      <c r="F102" s="16">
        <v>0.6</v>
      </c>
      <c r="G102" s="16">
        <v>0</v>
      </c>
      <c r="H102" s="17">
        <f t="shared" si="3"/>
        <v>0.52591999999999994</v>
      </c>
      <c r="I102" s="17">
        <f t="shared" si="4"/>
        <v>0.83479365079365075</v>
      </c>
    </row>
    <row r="103" spans="1:9" x14ac:dyDescent="0.25">
      <c r="A103" s="4">
        <v>99</v>
      </c>
      <c r="B103" s="14" t="s">
        <v>173</v>
      </c>
      <c r="C103" s="19" t="s">
        <v>172</v>
      </c>
      <c r="D103" s="23">
        <v>250</v>
      </c>
      <c r="E103" s="16">
        <v>33.799999999999997</v>
      </c>
      <c r="F103" s="16">
        <v>33.799999999999997</v>
      </c>
      <c r="G103" s="16">
        <v>33.799999999999997</v>
      </c>
      <c r="H103" s="17">
        <f t="shared" si="3"/>
        <v>22.220119999999998</v>
      </c>
      <c r="I103" s="17">
        <f t="shared" si="4"/>
        <v>8.8880479999999995</v>
      </c>
    </row>
    <row r="104" spans="1:9" ht="30" x14ac:dyDescent="0.25">
      <c r="A104" s="4">
        <v>100</v>
      </c>
      <c r="B104" s="14" t="s">
        <v>236</v>
      </c>
      <c r="C104" s="19" t="s">
        <v>172</v>
      </c>
      <c r="D104" s="23">
        <v>250</v>
      </c>
      <c r="E104" s="16">
        <v>0</v>
      </c>
      <c r="F104" s="16">
        <v>0</v>
      </c>
      <c r="G104" s="16">
        <v>0</v>
      </c>
      <c r="H104" s="17">
        <f t="shared" si="3"/>
        <v>0</v>
      </c>
      <c r="I104" s="17">
        <f t="shared" si="4"/>
        <v>0</v>
      </c>
    </row>
    <row r="105" spans="1:9" ht="25.5" x14ac:dyDescent="0.25">
      <c r="A105" s="4">
        <v>101</v>
      </c>
      <c r="B105" s="14" t="s">
        <v>99</v>
      </c>
      <c r="C105" s="19" t="s">
        <v>157</v>
      </c>
      <c r="D105" s="23">
        <v>250</v>
      </c>
      <c r="E105" s="16">
        <v>28</v>
      </c>
      <c r="F105" s="16">
        <v>29.6</v>
      </c>
      <c r="G105" s="16">
        <v>35.200000000000003</v>
      </c>
      <c r="H105" s="17">
        <f t="shared" si="3"/>
        <v>20.335573333333336</v>
      </c>
      <c r="I105" s="17">
        <f t="shared" si="4"/>
        <v>8.1342293333333338</v>
      </c>
    </row>
    <row r="106" spans="1:9" x14ac:dyDescent="0.25">
      <c r="A106" s="4">
        <v>102</v>
      </c>
      <c r="B106" s="14" t="s">
        <v>100</v>
      </c>
      <c r="C106" s="19" t="s">
        <v>158</v>
      </c>
      <c r="D106" s="23">
        <v>250</v>
      </c>
      <c r="E106" s="16">
        <v>22</v>
      </c>
      <c r="F106" s="16">
        <v>22</v>
      </c>
      <c r="G106" s="16">
        <v>22.6</v>
      </c>
      <c r="H106" s="17">
        <f t="shared" si="3"/>
        <v>14.594279999999999</v>
      </c>
      <c r="I106" s="17">
        <f t="shared" si="4"/>
        <v>5.8377119999999998</v>
      </c>
    </row>
    <row r="107" spans="1:9" ht="25.5" x14ac:dyDescent="0.25">
      <c r="A107" s="4">
        <v>103</v>
      </c>
      <c r="B107" s="14" t="s">
        <v>101</v>
      </c>
      <c r="C107" s="19" t="s">
        <v>159</v>
      </c>
      <c r="D107" s="23">
        <v>100</v>
      </c>
      <c r="E107" s="16">
        <v>10.199999999999999</v>
      </c>
      <c r="F107" s="16">
        <v>12</v>
      </c>
      <c r="G107" s="16">
        <v>5.6</v>
      </c>
      <c r="H107" s="17">
        <f t="shared" si="3"/>
        <v>6.0919066666666666</v>
      </c>
      <c r="I107" s="17">
        <f t="shared" si="4"/>
        <v>6.0919066666666666</v>
      </c>
    </row>
    <row r="108" spans="1:9" ht="38.25" x14ac:dyDescent="0.25">
      <c r="A108" s="4">
        <v>104</v>
      </c>
      <c r="B108" s="14" t="s">
        <v>102</v>
      </c>
      <c r="C108" s="19" t="s">
        <v>160</v>
      </c>
      <c r="D108" s="23">
        <v>250</v>
      </c>
      <c r="E108" s="16">
        <v>40</v>
      </c>
      <c r="F108" s="16">
        <v>36.1</v>
      </c>
      <c r="G108" s="16">
        <v>42.9</v>
      </c>
      <c r="H108" s="17">
        <f t="shared" si="3"/>
        <v>26.076866666666664</v>
      </c>
      <c r="I108" s="17">
        <f t="shared" si="4"/>
        <v>10.430746666666666</v>
      </c>
    </row>
    <row r="109" spans="1:9" x14ac:dyDescent="0.25">
      <c r="A109" s="4">
        <v>105</v>
      </c>
      <c r="B109" s="14" t="s">
        <v>103</v>
      </c>
      <c r="C109" s="19" t="s">
        <v>161</v>
      </c>
      <c r="D109" s="23">
        <v>250</v>
      </c>
      <c r="E109" s="16">
        <v>96</v>
      </c>
      <c r="F109" s="16">
        <v>86.3</v>
      </c>
      <c r="G109" s="16">
        <v>75.900000000000006</v>
      </c>
      <c r="H109" s="17">
        <f t="shared" si="3"/>
        <v>56.580226666666668</v>
      </c>
      <c r="I109" s="17">
        <f t="shared" si="4"/>
        <v>22.632090666666667</v>
      </c>
    </row>
    <row r="110" spans="1:9" x14ac:dyDescent="0.25">
      <c r="A110" s="4">
        <v>106</v>
      </c>
      <c r="B110" s="14" t="s">
        <v>104</v>
      </c>
      <c r="C110" s="19" t="s">
        <v>161</v>
      </c>
      <c r="D110" s="23">
        <v>160</v>
      </c>
      <c r="E110" s="16">
        <v>42</v>
      </c>
      <c r="F110" s="16">
        <v>68</v>
      </c>
      <c r="G110" s="16">
        <v>63</v>
      </c>
      <c r="H110" s="17">
        <f t="shared" si="3"/>
        <v>37.910066666666665</v>
      </c>
      <c r="I110" s="17">
        <f t="shared" si="4"/>
        <v>23.693791666666666</v>
      </c>
    </row>
    <row r="111" spans="1:9" x14ac:dyDescent="0.25">
      <c r="A111" s="4">
        <v>107</v>
      </c>
      <c r="B111" s="14" t="s">
        <v>105</v>
      </c>
      <c r="C111" s="19" t="s">
        <v>161</v>
      </c>
      <c r="D111" s="23">
        <v>250</v>
      </c>
      <c r="E111" s="16">
        <v>62</v>
      </c>
      <c r="F111" s="16">
        <v>55</v>
      </c>
      <c r="G111" s="16">
        <v>48</v>
      </c>
      <c r="H111" s="17">
        <f t="shared" si="3"/>
        <v>36.156999999999996</v>
      </c>
      <c r="I111" s="17">
        <f t="shared" si="4"/>
        <v>14.462799999999998</v>
      </c>
    </row>
    <row r="112" spans="1:9" x14ac:dyDescent="0.25">
      <c r="A112" s="4">
        <v>108</v>
      </c>
      <c r="B112" s="14" t="s">
        <v>106</v>
      </c>
      <c r="C112" s="19" t="s">
        <v>162</v>
      </c>
      <c r="D112" s="23">
        <v>250</v>
      </c>
      <c r="E112" s="16">
        <v>8.6</v>
      </c>
      <c r="F112" s="16">
        <v>6.2</v>
      </c>
      <c r="G112" s="16">
        <v>9.4</v>
      </c>
      <c r="H112" s="17">
        <f t="shared" si="3"/>
        <v>5.3030266666666677</v>
      </c>
      <c r="I112" s="17">
        <f t="shared" si="4"/>
        <v>2.1212106666666672</v>
      </c>
    </row>
    <row r="113" spans="1:9" ht="38.25" x14ac:dyDescent="0.25">
      <c r="A113" s="4">
        <v>109</v>
      </c>
      <c r="B113" s="14" t="s">
        <v>107</v>
      </c>
      <c r="C113" s="19" t="s">
        <v>163</v>
      </c>
      <c r="D113" s="23">
        <v>560</v>
      </c>
      <c r="E113" s="16">
        <v>96</v>
      </c>
      <c r="F113" s="16">
        <v>117</v>
      </c>
      <c r="G113" s="16">
        <v>121</v>
      </c>
      <c r="H113" s="17">
        <f t="shared" si="3"/>
        <v>73.190533333333335</v>
      </c>
      <c r="I113" s="17">
        <f t="shared" si="4"/>
        <v>13.069738095238096</v>
      </c>
    </row>
    <row r="114" spans="1:9" x14ac:dyDescent="0.25">
      <c r="A114" s="4">
        <v>110</v>
      </c>
      <c r="B114" s="14" t="s">
        <v>108</v>
      </c>
      <c r="C114" s="19" t="s">
        <v>164</v>
      </c>
      <c r="D114" s="23">
        <v>560</v>
      </c>
      <c r="E114" s="16">
        <v>14.8</v>
      </c>
      <c r="F114" s="16">
        <v>21.6</v>
      </c>
      <c r="G114" s="16">
        <v>23.4</v>
      </c>
      <c r="H114" s="17">
        <f t="shared" si="3"/>
        <v>13.104173333333334</v>
      </c>
      <c r="I114" s="17">
        <f t="shared" si="4"/>
        <v>2.3400309523809524</v>
      </c>
    </row>
    <row r="115" spans="1:9" ht="25.5" x14ac:dyDescent="0.25">
      <c r="A115" s="4">
        <v>111</v>
      </c>
      <c r="B115" s="14" t="s">
        <v>109</v>
      </c>
      <c r="C115" s="19" t="s">
        <v>165</v>
      </c>
      <c r="D115" s="23">
        <v>100</v>
      </c>
      <c r="E115" s="16">
        <v>38</v>
      </c>
      <c r="F115" s="16">
        <v>46</v>
      </c>
      <c r="G115" s="16">
        <v>22</v>
      </c>
      <c r="H115" s="17">
        <f t="shared" si="3"/>
        <v>23.228133333333336</v>
      </c>
      <c r="I115" s="17">
        <f t="shared" si="4"/>
        <v>23.228133333333336</v>
      </c>
    </row>
    <row r="116" spans="1:9" ht="25.5" x14ac:dyDescent="0.25">
      <c r="A116" s="4">
        <v>112</v>
      </c>
      <c r="B116" s="14" t="s">
        <v>110</v>
      </c>
      <c r="C116" s="19" t="s">
        <v>165</v>
      </c>
      <c r="D116" s="23">
        <v>100</v>
      </c>
      <c r="E116" s="16">
        <v>22</v>
      </c>
      <c r="F116" s="16">
        <v>42</v>
      </c>
      <c r="G116" s="16">
        <v>27</v>
      </c>
      <c r="H116" s="17">
        <f t="shared" si="3"/>
        <v>19.94113333333333</v>
      </c>
      <c r="I116" s="17">
        <f t="shared" ref="I116" si="5">(H116/D116)*100</f>
        <v>19.94113333333333</v>
      </c>
    </row>
    <row r="117" spans="1:9" x14ac:dyDescent="0.25">
      <c r="A117" s="4">
        <v>113</v>
      </c>
      <c r="B117" s="14" t="s">
        <v>111</v>
      </c>
      <c r="C117" s="19" t="s">
        <v>166</v>
      </c>
      <c r="D117" s="23">
        <v>100</v>
      </c>
      <c r="E117" s="16">
        <v>7.2</v>
      </c>
      <c r="F117" s="16">
        <v>6.9</v>
      </c>
      <c r="G117" s="16">
        <v>6.9</v>
      </c>
      <c r="H117" s="17">
        <f t="shared" si="3"/>
        <v>4.6017999999999999</v>
      </c>
      <c r="I117" s="17">
        <f>(H117/D117)*100</f>
        <v>4.6017999999999999</v>
      </c>
    </row>
    <row r="118" spans="1:9" s="18" customFormat="1" x14ac:dyDescent="0.25">
      <c r="A118" s="4">
        <v>114</v>
      </c>
      <c r="B118" s="21" t="s">
        <v>245</v>
      </c>
      <c r="C118" s="22" t="s">
        <v>244</v>
      </c>
      <c r="D118" s="52" t="s">
        <v>244</v>
      </c>
      <c r="E118" s="52"/>
      <c r="F118" s="52"/>
      <c r="G118" s="52"/>
      <c r="H118" s="52"/>
      <c r="I118" s="52"/>
    </row>
    <row r="119" spans="1:9" s="24" customFormat="1" x14ac:dyDescent="0.25">
      <c r="A119" s="4">
        <v>115</v>
      </c>
      <c r="B119" s="14" t="s">
        <v>112</v>
      </c>
      <c r="C119" s="19" t="s">
        <v>161</v>
      </c>
      <c r="D119" s="23">
        <v>250</v>
      </c>
      <c r="E119" s="16">
        <v>64</v>
      </c>
      <c r="F119" s="16">
        <v>58</v>
      </c>
      <c r="G119" s="16">
        <v>52</v>
      </c>
      <c r="H119" s="17">
        <f t="shared" ref="H119:H144" si="6">(E119+F119+G119)/3*0.38*1.73</f>
        <v>38.129199999999997</v>
      </c>
      <c r="I119" s="17">
        <f>(H119/D119)*100</f>
        <v>15.251679999999999</v>
      </c>
    </row>
    <row r="120" spans="1:9" ht="27" customHeight="1" x14ac:dyDescent="0.25">
      <c r="A120" s="4">
        <v>116</v>
      </c>
      <c r="B120" s="25" t="s">
        <v>113</v>
      </c>
      <c r="C120" s="26" t="s">
        <v>167</v>
      </c>
      <c r="D120" s="16">
        <v>250</v>
      </c>
      <c r="E120" s="16">
        <v>94</v>
      </c>
      <c r="F120" s="16">
        <v>88</v>
      </c>
      <c r="G120" s="16">
        <v>103</v>
      </c>
      <c r="H120" s="17">
        <f t="shared" si="6"/>
        <v>62.453000000000003</v>
      </c>
      <c r="I120" s="17">
        <f t="shared" ref="I120:I144" si="7">(H120/D120)*100</f>
        <v>24.981200000000001</v>
      </c>
    </row>
    <row r="121" spans="1:9" ht="51" x14ac:dyDescent="0.25">
      <c r="A121" s="4">
        <v>117</v>
      </c>
      <c r="B121" s="14" t="s">
        <v>282</v>
      </c>
      <c r="C121" s="19" t="s">
        <v>231</v>
      </c>
      <c r="D121" s="23">
        <v>400</v>
      </c>
      <c r="E121" s="16">
        <v>127</v>
      </c>
      <c r="F121" s="16">
        <v>158</v>
      </c>
      <c r="G121" s="16">
        <v>142</v>
      </c>
      <c r="H121" s="17">
        <f t="shared" si="6"/>
        <v>93.569933333333339</v>
      </c>
      <c r="I121" s="17">
        <f t="shared" si="7"/>
        <v>23.392483333333335</v>
      </c>
    </row>
    <row r="122" spans="1:9" ht="25.5" x14ac:dyDescent="0.25">
      <c r="A122" s="4">
        <v>118</v>
      </c>
      <c r="B122" s="14" t="s">
        <v>114</v>
      </c>
      <c r="C122" s="19" t="s">
        <v>230</v>
      </c>
      <c r="D122" s="23">
        <v>250</v>
      </c>
      <c r="E122" s="16">
        <v>38</v>
      </c>
      <c r="F122" s="16">
        <v>62</v>
      </c>
      <c r="G122" s="16">
        <v>42</v>
      </c>
      <c r="H122" s="17">
        <f t="shared" si="6"/>
        <v>31.116933333333336</v>
      </c>
      <c r="I122" s="17">
        <f t="shared" si="7"/>
        <v>12.446773333333335</v>
      </c>
    </row>
    <row r="123" spans="1:9" ht="51" x14ac:dyDescent="0.25">
      <c r="A123" s="4">
        <v>119</v>
      </c>
      <c r="B123" s="14" t="s">
        <v>115</v>
      </c>
      <c r="C123" s="19" t="s">
        <v>232</v>
      </c>
      <c r="D123" s="23">
        <v>320</v>
      </c>
      <c r="E123" s="16">
        <v>204</v>
      </c>
      <c r="F123" s="16">
        <v>162</v>
      </c>
      <c r="G123" s="16">
        <v>188</v>
      </c>
      <c r="H123" s="17">
        <f t="shared" si="6"/>
        <v>121.39986666666667</v>
      </c>
      <c r="I123" s="17">
        <f t="shared" si="7"/>
        <v>37.937458333333332</v>
      </c>
    </row>
    <row r="124" spans="1:9" ht="25.5" x14ac:dyDescent="0.25">
      <c r="A124" s="4">
        <v>120</v>
      </c>
      <c r="B124" s="14" t="s">
        <v>116</v>
      </c>
      <c r="C124" s="19" t="s">
        <v>233</v>
      </c>
      <c r="D124" s="23">
        <v>400</v>
      </c>
      <c r="E124" s="16">
        <v>271</v>
      </c>
      <c r="F124" s="16">
        <v>246</v>
      </c>
      <c r="G124" s="16">
        <v>234</v>
      </c>
      <c r="H124" s="17">
        <f t="shared" si="6"/>
        <v>164.56913333333333</v>
      </c>
      <c r="I124" s="17">
        <f t="shared" si="7"/>
        <v>41.142283333333332</v>
      </c>
    </row>
    <row r="125" spans="1:9" x14ac:dyDescent="0.25">
      <c r="A125" s="4">
        <v>121</v>
      </c>
      <c r="B125" s="14" t="s">
        <v>117</v>
      </c>
      <c r="C125" s="19" t="s">
        <v>235</v>
      </c>
      <c r="D125" s="23">
        <v>100</v>
      </c>
      <c r="E125" s="27">
        <v>58</v>
      </c>
      <c r="F125" s="16">
        <v>38</v>
      </c>
      <c r="G125" s="16">
        <v>52</v>
      </c>
      <c r="H125" s="17">
        <f t="shared" si="6"/>
        <v>32.431733333333334</v>
      </c>
      <c r="I125" s="17">
        <f t="shared" si="7"/>
        <v>32.431733333333334</v>
      </c>
    </row>
    <row r="126" spans="1:9" x14ac:dyDescent="0.25">
      <c r="A126" s="4">
        <v>122</v>
      </c>
      <c r="B126" s="14" t="s">
        <v>118</v>
      </c>
      <c r="C126" s="19" t="s">
        <v>235</v>
      </c>
      <c r="D126" s="23">
        <v>250</v>
      </c>
      <c r="E126" s="16">
        <v>62</v>
      </c>
      <c r="F126" s="16">
        <v>101</v>
      </c>
      <c r="G126" s="16">
        <v>77</v>
      </c>
      <c r="H126" s="17">
        <f t="shared" si="6"/>
        <v>52.591999999999999</v>
      </c>
      <c r="I126" s="17">
        <f t="shared" si="7"/>
        <v>21.036799999999999</v>
      </c>
    </row>
    <row r="127" spans="1:9" ht="25.5" x14ac:dyDescent="0.25">
      <c r="A127" s="4">
        <v>123</v>
      </c>
      <c r="B127" s="14" t="s">
        <v>119</v>
      </c>
      <c r="C127" s="19" t="s">
        <v>234</v>
      </c>
      <c r="D127" s="23">
        <v>400</v>
      </c>
      <c r="E127" s="16">
        <v>181</v>
      </c>
      <c r="F127" s="16">
        <v>134</v>
      </c>
      <c r="G127" s="16">
        <v>155</v>
      </c>
      <c r="H127" s="17">
        <f t="shared" si="6"/>
        <v>102.99266666666666</v>
      </c>
      <c r="I127" s="17">
        <f t="shared" si="7"/>
        <v>25.748166666666666</v>
      </c>
    </row>
    <row r="128" spans="1:9" ht="25.5" x14ac:dyDescent="0.25">
      <c r="A128" s="4">
        <v>124</v>
      </c>
      <c r="B128" s="14" t="s">
        <v>120</v>
      </c>
      <c r="C128" s="19" t="s">
        <v>229</v>
      </c>
      <c r="D128" s="23">
        <v>180</v>
      </c>
      <c r="E128" s="16">
        <v>42</v>
      </c>
      <c r="F128" s="16">
        <v>38</v>
      </c>
      <c r="G128" s="16">
        <v>51</v>
      </c>
      <c r="H128" s="17">
        <f t="shared" si="6"/>
        <v>28.706466666666667</v>
      </c>
      <c r="I128" s="17">
        <f t="shared" si="7"/>
        <v>15.948037037037038</v>
      </c>
    </row>
    <row r="129" spans="1:9" ht="38.25" x14ac:dyDescent="0.25">
      <c r="A129" s="4">
        <v>125</v>
      </c>
      <c r="B129" s="14" t="s">
        <v>121</v>
      </c>
      <c r="C129" s="19" t="s">
        <v>225</v>
      </c>
      <c r="D129" s="23">
        <v>400</v>
      </c>
      <c r="E129" s="16">
        <v>280</v>
      </c>
      <c r="F129" s="16">
        <v>262</v>
      </c>
      <c r="G129" s="16">
        <v>274</v>
      </c>
      <c r="H129" s="17">
        <f t="shared" si="6"/>
        <v>178.81280000000001</v>
      </c>
      <c r="I129" s="17">
        <f t="shared" si="7"/>
        <v>44.703200000000002</v>
      </c>
    </row>
    <row r="130" spans="1:9" ht="38.25" x14ac:dyDescent="0.25">
      <c r="A130" s="4">
        <v>126</v>
      </c>
      <c r="B130" s="14" t="s">
        <v>122</v>
      </c>
      <c r="C130" s="19" t="s">
        <v>226</v>
      </c>
      <c r="D130" s="23">
        <v>250</v>
      </c>
      <c r="E130" s="16">
        <v>196</v>
      </c>
      <c r="F130" s="16">
        <v>202</v>
      </c>
      <c r="G130" s="16">
        <v>175</v>
      </c>
      <c r="H130" s="17">
        <f t="shared" si="6"/>
        <v>125.5634</v>
      </c>
      <c r="I130" s="17">
        <f t="shared" si="7"/>
        <v>50.225359999999995</v>
      </c>
    </row>
    <row r="131" spans="1:9" ht="25.5" x14ac:dyDescent="0.25">
      <c r="A131" s="4">
        <v>127</v>
      </c>
      <c r="B131" s="14" t="s">
        <v>123</v>
      </c>
      <c r="C131" s="19" t="s">
        <v>227</v>
      </c>
      <c r="D131" s="23">
        <v>400</v>
      </c>
      <c r="E131" s="16">
        <v>180</v>
      </c>
      <c r="F131" s="16">
        <v>182</v>
      </c>
      <c r="G131" s="16">
        <v>194</v>
      </c>
      <c r="H131" s="17">
        <f t="shared" si="6"/>
        <v>121.83813333333335</v>
      </c>
      <c r="I131" s="17">
        <f t="shared" si="7"/>
        <v>30.45953333333334</v>
      </c>
    </row>
    <row r="132" spans="1:9" x14ac:dyDescent="0.25">
      <c r="A132" s="4">
        <v>128</v>
      </c>
      <c r="B132" s="14" t="s">
        <v>124</v>
      </c>
      <c r="C132" s="19" t="s">
        <v>216</v>
      </c>
      <c r="D132" s="23">
        <v>250</v>
      </c>
      <c r="E132" s="27">
        <v>119</v>
      </c>
      <c r="F132" s="27">
        <v>115</v>
      </c>
      <c r="G132" s="27">
        <v>94</v>
      </c>
      <c r="H132" s="17">
        <f t="shared" si="6"/>
        <v>71.875733333333329</v>
      </c>
      <c r="I132" s="17">
        <f t="shared" si="7"/>
        <v>28.750293333333332</v>
      </c>
    </row>
    <row r="133" spans="1:9" ht="25.5" x14ac:dyDescent="0.25">
      <c r="A133" s="4">
        <v>129</v>
      </c>
      <c r="B133" s="14" t="s">
        <v>125</v>
      </c>
      <c r="C133" s="19" t="s">
        <v>221</v>
      </c>
      <c r="D133" s="23">
        <v>250</v>
      </c>
      <c r="E133" s="16">
        <v>144</v>
      </c>
      <c r="F133" s="16">
        <v>138</v>
      </c>
      <c r="G133" s="16">
        <v>155</v>
      </c>
      <c r="H133" s="17">
        <f t="shared" si="6"/>
        <v>95.761266666666657</v>
      </c>
      <c r="I133" s="17">
        <f t="shared" si="7"/>
        <v>38.304506666666661</v>
      </c>
    </row>
    <row r="134" spans="1:9" ht="25.5" x14ac:dyDescent="0.25">
      <c r="A134" s="4">
        <v>130</v>
      </c>
      <c r="B134" s="14" t="s">
        <v>126</v>
      </c>
      <c r="C134" s="19" t="s">
        <v>217</v>
      </c>
      <c r="D134" s="23">
        <v>400</v>
      </c>
      <c r="E134" s="27">
        <v>157</v>
      </c>
      <c r="F134" s="27">
        <v>160</v>
      </c>
      <c r="G134" s="27">
        <v>121</v>
      </c>
      <c r="H134" s="17">
        <f t="shared" si="6"/>
        <v>95.980400000000003</v>
      </c>
      <c r="I134" s="17">
        <f t="shared" si="7"/>
        <v>23.995100000000001</v>
      </c>
    </row>
    <row r="135" spans="1:9" ht="25.5" x14ac:dyDescent="0.25">
      <c r="A135" s="4">
        <v>131</v>
      </c>
      <c r="B135" s="14" t="s">
        <v>127</v>
      </c>
      <c r="C135" s="19" t="s">
        <v>218</v>
      </c>
      <c r="D135" s="23">
        <v>180</v>
      </c>
      <c r="E135" s="16">
        <v>158</v>
      </c>
      <c r="F135" s="16">
        <v>155</v>
      </c>
      <c r="G135" s="16">
        <v>129</v>
      </c>
      <c r="H135" s="17">
        <f t="shared" si="6"/>
        <v>96.856933333333345</v>
      </c>
      <c r="I135" s="17">
        <f t="shared" si="7"/>
        <v>53.80940740740742</v>
      </c>
    </row>
    <row r="136" spans="1:9" ht="32.25" customHeight="1" x14ac:dyDescent="0.25">
      <c r="A136" s="4">
        <v>132</v>
      </c>
      <c r="B136" s="14" t="s">
        <v>128</v>
      </c>
      <c r="C136" s="19" t="s">
        <v>219</v>
      </c>
      <c r="D136" s="23">
        <v>250</v>
      </c>
      <c r="E136" s="27">
        <v>119</v>
      </c>
      <c r="F136" s="27">
        <v>142</v>
      </c>
      <c r="G136" s="27">
        <v>135</v>
      </c>
      <c r="H136" s="17">
        <f t="shared" si="6"/>
        <v>86.776800000000009</v>
      </c>
      <c r="I136" s="17">
        <f t="shared" si="7"/>
        <v>34.710720000000009</v>
      </c>
    </row>
    <row r="137" spans="1:9" ht="25.5" x14ac:dyDescent="0.25">
      <c r="A137" s="4">
        <v>133</v>
      </c>
      <c r="B137" s="14" t="s">
        <v>129</v>
      </c>
      <c r="C137" s="19" t="s">
        <v>222</v>
      </c>
      <c r="D137" s="23">
        <v>250</v>
      </c>
      <c r="E137" s="16">
        <v>113</v>
      </c>
      <c r="F137" s="16">
        <v>128</v>
      </c>
      <c r="G137" s="16">
        <v>144</v>
      </c>
      <c r="H137" s="17">
        <f t="shared" si="6"/>
        <v>84.366333333333344</v>
      </c>
      <c r="I137" s="17">
        <f t="shared" si="7"/>
        <v>33.746533333333339</v>
      </c>
    </row>
    <row r="138" spans="1:9" ht="18" customHeight="1" x14ac:dyDescent="0.25">
      <c r="A138" s="4">
        <v>134</v>
      </c>
      <c r="B138" s="14" t="s">
        <v>130</v>
      </c>
      <c r="C138" s="19" t="s">
        <v>220</v>
      </c>
      <c r="D138" s="23">
        <v>250</v>
      </c>
      <c r="E138" s="16">
        <v>12.8</v>
      </c>
      <c r="F138" s="16">
        <v>19.399999999999999</v>
      </c>
      <c r="G138" s="16">
        <v>13.4</v>
      </c>
      <c r="H138" s="17">
        <f t="shared" si="6"/>
        <v>9.9924800000000005</v>
      </c>
      <c r="I138" s="17">
        <f t="shared" si="7"/>
        <v>3.9969920000000001</v>
      </c>
    </row>
    <row r="139" spans="1:9" x14ac:dyDescent="0.25">
      <c r="A139" s="4">
        <v>135</v>
      </c>
      <c r="B139" s="14" t="s">
        <v>131</v>
      </c>
      <c r="C139" s="19" t="s">
        <v>216</v>
      </c>
      <c r="D139" s="23">
        <v>250</v>
      </c>
      <c r="E139" s="27">
        <v>56</v>
      </c>
      <c r="F139" s="27">
        <v>62</v>
      </c>
      <c r="G139" s="27">
        <v>77</v>
      </c>
      <c r="H139" s="17">
        <f t="shared" si="6"/>
        <v>42.731000000000002</v>
      </c>
      <c r="I139" s="17">
        <f t="shared" si="7"/>
        <v>17.092400000000001</v>
      </c>
    </row>
    <row r="140" spans="1:9" x14ac:dyDescent="0.25">
      <c r="A140" s="4">
        <v>136</v>
      </c>
      <c r="B140" s="14" t="s">
        <v>132</v>
      </c>
      <c r="C140" s="19" t="s">
        <v>223</v>
      </c>
      <c r="D140" s="23">
        <v>250</v>
      </c>
      <c r="E140" s="27">
        <v>1.3</v>
      </c>
      <c r="F140" s="27">
        <v>15.5</v>
      </c>
      <c r="G140" s="27">
        <v>13.2</v>
      </c>
      <c r="H140" s="17">
        <f t="shared" si="6"/>
        <v>6.5739999999999998</v>
      </c>
      <c r="I140" s="17">
        <f t="shared" si="7"/>
        <v>2.6295999999999999</v>
      </c>
    </row>
    <row r="141" spans="1:9" s="28" customFormat="1" x14ac:dyDescent="0.25">
      <c r="A141" s="4">
        <v>137</v>
      </c>
      <c r="B141" s="14" t="s">
        <v>283</v>
      </c>
      <c r="C141" s="19" t="s">
        <v>224</v>
      </c>
      <c r="D141" s="23">
        <v>160</v>
      </c>
      <c r="E141" s="27">
        <v>54.8</v>
      </c>
      <c r="F141" s="27">
        <v>62.1</v>
      </c>
      <c r="G141" s="27">
        <v>33.6</v>
      </c>
      <c r="H141" s="17">
        <f t="shared" si="6"/>
        <v>32.979566666666663</v>
      </c>
      <c r="I141" s="17">
        <f t="shared" si="7"/>
        <v>20.612229166666665</v>
      </c>
    </row>
    <row r="142" spans="1:9" s="28" customFormat="1" x14ac:dyDescent="0.25">
      <c r="A142" s="4">
        <v>138</v>
      </c>
      <c r="B142" s="14" t="s">
        <v>133</v>
      </c>
      <c r="C142" s="19" t="s">
        <v>228</v>
      </c>
      <c r="D142" s="23">
        <v>160</v>
      </c>
      <c r="E142" s="27">
        <v>46</v>
      </c>
      <c r="F142" s="27">
        <v>46</v>
      </c>
      <c r="G142" s="27">
        <v>48.5</v>
      </c>
      <c r="H142" s="17">
        <f t="shared" si="6"/>
        <v>30.788233333333334</v>
      </c>
      <c r="I142" s="17">
        <f t="shared" si="7"/>
        <v>19.242645833333334</v>
      </c>
    </row>
    <row r="143" spans="1:9" s="28" customFormat="1" x14ac:dyDescent="0.25">
      <c r="A143" s="4">
        <v>139</v>
      </c>
      <c r="B143" s="29" t="s">
        <v>247</v>
      </c>
      <c r="C143" s="30" t="s">
        <v>248</v>
      </c>
      <c r="D143" s="23">
        <v>100</v>
      </c>
      <c r="E143" s="16">
        <v>5.2</v>
      </c>
      <c r="F143" s="16">
        <v>5.5</v>
      </c>
      <c r="G143" s="16">
        <v>6.2</v>
      </c>
      <c r="H143" s="17">
        <f t="shared" si="6"/>
        <v>3.7033533333333333</v>
      </c>
      <c r="I143" s="17">
        <f t="shared" si="7"/>
        <v>3.7033533333333333</v>
      </c>
    </row>
    <row r="144" spans="1:9" s="28" customFormat="1" x14ac:dyDescent="0.25">
      <c r="A144" s="4">
        <v>140</v>
      </c>
      <c r="B144" s="29" t="s">
        <v>249</v>
      </c>
      <c r="C144" s="19" t="s">
        <v>280</v>
      </c>
      <c r="D144" s="23">
        <v>630</v>
      </c>
      <c r="E144" s="27">
        <v>144</v>
      </c>
      <c r="F144" s="27">
        <v>132</v>
      </c>
      <c r="G144" s="27">
        <v>151</v>
      </c>
      <c r="H144" s="17">
        <f t="shared" si="6"/>
        <v>93.569933333333339</v>
      </c>
      <c r="I144" s="17">
        <f t="shared" si="7"/>
        <v>14.852370370370371</v>
      </c>
    </row>
    <row r="145" spans="1:9" s="28" customFormat="1" x14ac:dyDescent="0.25">
      <c r="A145" s="4">
        <v>141</v>
      </c>
      <c r="B145" s="29" t="s">
        <v>246</v>
      </c>
      <c r="C145" s="19" t="s">
        <v>161</v>
      </c>
      <c r="D145" s="16">
        <v>40</v>
      </c>
      <c r="E145" s="16">
        <v>15.2</v>
      </c>
      <c r="F145" s="16">
        <v>9.6999999999999993</v>
      </c>
      <c r="G145" s="16">
        <v>7.7</v>
      </c>
      <c r="H145" s="17">
        <f t="shared" ref="H145:H171" si="8">(E145+F145+G145)/3*0.38*1.73</f>
        <v>7.1437466666666669</v>
      </c>
      <c r="I145" s="17">
        <f t="shared" ref="I145:I153" si="9">(H145/D145)*100</f>
        <v>17.859366666666666</v>
      </c>
    </row>
    <row r="146" spans="1:9" s="28" customFormat="1" x14ac:dyDescent="0.25">
      <c r="A146" s="4">
        <v>142</v>
      </c>
      <c r="B146" s="21" t="s">
        <v>277</v>
      </c>
      <c r="C146" s="19" t="s">
        <v>276</v>
      </c>
      <c r="D146" s="16">
        <v>630</v>
      </c>
      <c r="E146" s="16">
        <v>16</v>
      </c>
      <c r="F146" s="16">
        <v>12.4</v>
      </c>
      <c r="G146" s="16">
        <v>12.6</v>
      </c>
      <c r="H146" s="17">
        <f t="shared" si="8"/>
        <v>8.9844666666666662</v>
      </c>
      <c r="I146" s="17">
        <f t="shared" si="9"/>
        <v>1.4261058201058199</v>
      </c>
    </row>
    <row r="147" spans="1:9" s="28" customFormat="1" x14ac:dyDescent="0.25">
      <c r="A147" s="4">
        <v>143</v>
      </c>
      <c r="B147" s="21" t="s">
        <v>278</v>
      </c>
      <c r="C147" s="19" t="s">
        <v>279</v>
      </c>
      <c r="D147" s="16">
        <v>630</v>
      </c>
      <c r="E147" s="16">
        <v>9</v>
      </c>
      <c r="F147" s="16">
        <v>20.2</v>
      </c>
      <c r="G147" s="16">
        <v>18.3</v>
      </c>
      <c r="H147" s="17">
        <f t="shared" si="8"/>
        <v>10.408833333333334</v>
      </c>
      <c r="I147" s="17">
        <f t="shared" si="9"/>
        <v>1.6521957671957674</v>
      </c>
    </row>
    <row r="148" spans="1:9" s="28" customFormat="1" x14ac:dyDescent="0.25">
      <c r="A148" s="4">
        <v>144</v>
      </c>
      <c r="B148" s="25" t="s">
        <v>250</v>
      </c>
      <c r="C148" s="26" t="s">
        <v>251</v>
      </c>
      <c r="D148" s="16">
        <v>400</v>
      </c>
      <c r="E148" s="16">
        <v>112</v>
      </c>
      <c r="F148" s="16">
        <v>133</v>
      </c>
      <c r="G148" s="16">
        <v>128</v>
      </c>
      <c r="H148" s="17">
        <f t="shared" si="8"/>
        <v>81.736733333333319</v>
      </c>
      <c r="I148" s="17">
        <f t="shared" si="9"/>
        <v>20.43418333333333</v>
      </c>
    </row>
    <row r="149" spans="1:9" s="28" customFormat="1" x14ac:dyDescent="0.25">
      <c r="A149" s="4">
        <v>145</v>
      </c>
      <c r="B149" s="25" t="s">
        <v>271</v>
      </c>
      <c r="C149" s="26" t="s">
        <v>281</v>
      </c>
      <c r="D149" s="16">
        <v>100</v>
      </c>
      <c r="E149" s="16">
        <v>0</v>
      </c>
      <c r="F149" s="16">
        <v>0</v>
      </c>
      <c r="G149" s="16">
        <v>0</v>
      </c>
      <c r="H149" s="17">
        <f t="shared" si="8"/>
        <v>0</v>
      </c>
      <c r="I149" s="17">
        <f t="shared" si="9"/>
        <v>0</v>
      </c>
    </row>
    <row r="150" spans="1:9" s="28" customFormat="1" x14ac:dyDescent="0.25">
      <c r="A150" s="4">
        <v>146</v>
      </c>
      <c r="B150" s="25" t="s">
        <v>274</v>
      </c>
      <c r="C150" s="26" t="s">
        <v>275</v>
      </c>
      <c r="D150" s="16">
        <v>100</v>
      </c>
      <c r="E150" s="16">
        <v>0</v>
      </c>
      <c r="F150" s="16">
        <v>0</v>
      </c>
      <c r="G150" s="16">
        <v>0</v>
      </c>
      <c r="H150" s="17">
        <f t="shared" si="8"/>
        <v>0</v>
      </c>
      <c r="I150" s="17">
        <f t="shared" si="9"/>
        <v>0</v>
      </c>
    </row>
    <row r="151" spans="1:9" s="28" customFormat="1" x14ac:dyDescent="0.25">
      <c r="A151" s="4">
        <v>147</v>
      </c>
      <c r="B151" s="25" t="s">
        <v>291</v>
      </c>
      <c r="C151" s="26"/>
      <c r="D151" s="16">
        <v>250</v>
      </c>
      <c r="E151" s="16">
        <v>31.6</v>
      </c>
      <c r="F151" s="16">
        <v>23</v>
      </c>
      <c r="G151" s="16">
        <v>33.799999999999997</v>
      </c>
      <c r="H151" s="17">
        <f t="shared" si="8"/>
        <v>19.37138666666667</v>
      </c>
      <c r="I151" s="17">
        <f t="shared" si="9"/>
        <v>7.748554666666668</v>
      </c>
    </row>
    <row r="152" spans="1:9" s="28" customFormat="1" x14ac:dyDescent="0.25">
      <c r="A152" s="4">
        <v>148</v>
      </c>
      <c r="B152" s="25" t="s">
        <v>292</v>
      </c>
      <c r="C152" s="26"/>
      <c r="D152" s="16">
        <v>160</v>
      </c>
      <c r="E152" s="16">
        <v>0</v>
      </c>
      <c r="F152" s="16">
        <v>0</v>
      </c>
      <c r="G152" s="16">
        <v>0</v>
      </c>
      <c r="H152" s="17">
        <f t="shared" ref="H152" si="10">(E152+F152+G152)/3*0.38*1.73</f>
        <v>0</v>
      </c>
      <c r="I152" s="17">
        <f t="shared" ref="I152" si="11">(H152/D152)*100</f>
        <v>0</v>
      </c>
    </row>
    <row r="153" spans="1:9" s="28" customFormat="1" x14ac:dyDescent="0.25">
      <c r="A153" s="4">
        <v>149</v>
      </c>
      <c r="B153" s="14" t="s">
        <v>254</v>
      </c>
      <c r="C153" s="19" t="s">
        <v>253</v>
      </c>
      <c r="D153" s="23">
        <v>100</v>
      </c>
      <c r="E153" s="27">
        <v>0</v>
      </c>
      <c r="F153" s="27">
        <v>0</v>
      </c>
      <c r="G153" s="27">
        <v>0</v>
      </c>
      <c r="H153" s="17">
        <f t="shared" si="8"/>
        <v>0</v>
      </c>
      <c r="I153" s="17">
        <f t="shared" si="9"/>
        <v>0</v>
      </c>
    </row>
    <row r="154" spans="1:9" s="28" customFormat="1" x14ac:dyDescent="0.25">
      <c r="A154" s="4">
        <v>150</v>
      </c>
      <c r="B154" s="14" t="s">
        <v>255</v>
      </c>
      <c r="C154" s="19" t="s">
        <v>253</v>
      </c>
      <c r="D154" s="23">
        <v>250</v>
      </c>
      <c r="E154" s="27">
        <v>0</v>
      </c>
      <c r="F154" s="27">
        <v>15.2</v>
      </c>
      <c r="G154" s="27">
        <v>0</v>
      </c>
      <c r="H154" s="17">
        <f t="shared" si="8"/>
        <v>3.3308266666666668</v>
      </c>
      <c r="I154" s="17">
        <f t="shared" ref="I154:I168" si="12">(H154/D154)*100</f>
        <v>1.3323306666666668</v>
      </c>
    </row>
    <row r="155" spans="1:9" s="28" customFormat="1" x14ac:dyDescent="0.25">
      <c r="A155" s="4">
        <v>151</v>
      </c>
      <c r="B155" s="14" t="s">
        <v>256</v>
      </c>
      <c r="C155" s="19" t="s">
        <v>253</v>
      </c>
      <c r="D155" s="23">
        <v>250</v>
      </c>
      <c r="E155" s="27">
        <v>0</v>
      </c>
      <c r="F155" s="27">
        <v>0</v>
      </c>
      <c r="G155" s="27">
        <v>0</v>
      </c>
      <c r="H155" s="17">
        <f t="shared" si="8"/>
        <v>0</v>
      </c>
      <c r="I155" s="17">
        <f t="shared" si="12"/>
        <v>0</v>
      </c>
    </row>
    <row r="156" spans="1:9" s="28" customFormat="1" x14ac:dyDescent="0.25">
      <c r="A156" s="4">
        <v>152</v>
      </c>
      <c r="B156" s="14" t="s">
        <v>257</v>
      </c>
      <c r="C156" s="19" t="s">
        <v>253</v>
      </c>
      <c r="D156" s="23">
        <v>320</v>
      </c>
      <c r="E156" s="27">
        <v>0</v>
      </c>
      <c r="F156" s="27">
        <v>0</v>
      </c>
      <c r="G156" s="27">
        <v>12.3</v>
      </c>
      <c r="H156" s="17">
        <f t="shared" si="8"/>
        <v>2.6953400000000003</v>
      </c>
      <c r="I156" s="17">
        <f t="shared" si="12"/>
        <v>0.84229375000000017</v>
      </c>
    </row>
    <row r="157" spans="1:9" s="28" customFormat="1" x14ac:dyDescent="0.25">
      <c r="A157" s="4">
        <v>153</v>
      </c>
      <c r="B157" s="14" t="s">
        <v>258</v>
      </c>
      <c r="C157" s="19" t="s">
        <v>253</v>
      </c>
      <c r="D157" s="23">
        <v>160</v>
      </c>
      <c r="E157" s="27">
        <v>0</v>
      </c>
      <c r="F157" s="27">
        <v>0</v>
      </c>
      <c r="G157" s="27">
        <v>0</v>
      </c>
      <c r="H157" s="17">
        <f t="shared" si="8"/>
        <v>0</v>
      </c>
      <c r="I157" s="17">
        <f t="shared" si="12"/>
        <v>0</v>
      </c>
    </row>
    <row r="158" spans="1:9" s="28" customFormat="1" x14ac:dyDescent="0.25">
      <c r="A158" s="4">
        <v>154</v>
      </c>
      <c r="B158" s="14" t="s">
        <v>273</v>
      </c>
      <c r="C158" s="19" t="s">
        <v>253</v>
      </c>
      <c r="D158" s="23">
        <v>320</v>
      </c>
      <c r="E158" s="27">
        <v>0</v>
      </c>
      <c r="F158" s="27">
        <v>0</v>
      </c>
      <c r="G158" s="27">
        <v>0</v>
      </c>
      <c r="H158" s="17">
        <f t="shared" si="8"/>
        <v>0</v>
      </c>
      <c r="I158" s="17">
        <f t="shared" si="12"/>
        <v>0</v>
      </c>
    </row>
    <row r="159" spans="1:9" s="28" customFormat="1" x14ac:dyDescent="0.25">
      <c r="A159" s="4">
        <v>155</v>
      </c>
      <c r="B159" s="14" t="s">
        <v>259</v>
      </c>
      <c r="C159" s="19" t="s">
        <v>253</v>
      </c>
      <c r="D159" s="23">
        <v>250</v>
      </c>
      <c r="E159" s="27">
        <v>12.2</v>
      </c>
      <c r="F159" s="27">
        <v>0</v>
      </c>
      <c r="G159" s="27">
        <v>0</v>
      </c>
      <c r="H159" s="17">
        <f t="shared" si="8"/>
        <v>2.6734266666666664</v>
      </c>
      <c r="I159" s="17">
        <f t="shared" si="12"/>
        <v>1.0693706666666665</v>
      </c>
    </row>
    <row r="160" spans="1:9" s="28" customFormat="1" x14ac:dyDescent="0.25">
      <c r="A160" s="4">
        <v>156</v>
      </c>
      <c r="B160" s="14" t="s">
        <v>260</v>
      </c>
      <c r="C160" s="19" t="s">
        <v>253</v>
      </c>
      <c r="D160" s="23">
        <v>160</v>
      </c>
      <c r="E160" s="27">
        <v>0</v>
      </c>
      <c r="F160" s="27">
        <v>8.1999999999999993</v>
      </c>
      <c r="G160" s="27">
        <v>0</v>
      </c>
      <c r="H160" s="17">
        <f t="shared" si="8"/>
        <v>1.7968933333333332</v>
      </c>
      <c r="I160" s="17">
        <f t="shared" si="12"/>
        <v>1.1230583333333333</v>
      </c>
    </row>
    <row r="161" spans="1:9" s="28" customFormat="1" x14ac:dyDescent="0.25">
      <c r="A161" s="4">
        <v>157</v>
      </c>
      <c r="B161" s="14" t="s">
        <v>261</v>
      </c>
      <c r="C161" s="19" t="s">
        <v>253</v>
      </c>
      <c r="D161" s="23">
        <v>320</v>
      </c>
      <c r="E161" s="27">
        <v>0</v>
      </c>
      <c r="F161" s="27">
        <v>13</v>
      </c>
      <c r="G161" s="27">
        <v>0</v>
      </c>
      <c r="H161" s="17">
        <f t="shared" si="8"/>
        <v>2.8487333333333331</v>
      </c>
      <c r="I161" s="17">
        <f t="shared" si="12"/>
        <v>0.89022916666666663</v>
      </c>
    </row>
    <row r="162" spans="1:9" s="31" customFormat="1" x14ac:dyDescent="0.25">
      <c r="A162" s="4">
        <v>158</v>
      </c>
      <c r="B162" s="14" t="s">
        <v>262</v>
      </c>
      <c r="C162" s="19" t="s">
        <v>253</v>
      </c>
      <c r="D162" s="23">
        <v>320</v>
      </c>
      <c r="E162" s="27">
        <v>0</v>
      </c>
      <c r="F162" s="27">
        <v>6.6</v>
      </c>
      <c r="G162" s="27">
        <v>0</v>
      </c>
      <c r="H162" s="17">
        <f t="shared" si="8"/>
        <v>1.4462799999999998</v>
      </c>
      <c r="I162" s="17">
        <f t="shared" si="12"/>
        <v>0.45196249999999993</v>
      </c>
    </row>
    <row r="163" spans="1:9" s="31" customFormat="1" x14ac:dyDescent="0.25">
      <c r="A163" s="4">
        <v>159</v>
      </c>
      <c r="B163" s="14" t="s">
        <v>263</v>
      </c>
      <c r="C163" s="19" t="s">
        <v>253</v>
      </c>
      <c r="D163" s="23">
        <v>25</v>
      </c>
      <c r="E163" s="27">
        <v>0</v>
      </c>
      <c r="F163" s="27">
        <v>0</v>
      </c>
      <c r="G163" s="27">
        <v>0</v>
      </c>
      <c r="H163" s="17">
        <f t="shared" si="8"/>
        <v>0</v>
      </c>
      <c r="I163" s="17">
        <f t="shared" si="12"/>
        <v>0</v>
      </c>
    </row>
    <row r="164" spans="1:9" s="28" customFormat="1" x14ac:dyDescent="0.25">
      <c r="A164" s="4">
        <v>160</v>
      </c>
      <c r="B164" s="14" t="s">
        <v>264</v>
      </c>
      <c r="C164" s="19" t="s">
        <v>253</v>
      </c>
      <c r="D164" s="23">
        <v>160</v>
      </c>
      <c r="E164" s="27">
        <v>9.5</v>
      </c>
      <c r="F164" s="27">
        <v>0</v>
      </c>
      <c r="G164" s="27">
        <v>0</v>
      </c>
      <c r="H164" s="17">
        <f t="shared" si="8"/>
        <v>2.0817666666666668</v>
      </c>
      <c r="I164" s="17">
        <f t="shared" si="12"/>
        <v>1.3011041666666667</v>
      </c>
    </row>
    <row r="165" spans="1:9" s="28" customFormat="1" x14ac:dyDescent="0.25">
      <c r="A165" s="4">
        <v>161</v>
      </c>
      <c r="B165" s="14" t="s">
        <v>265</v>
      </c>
      <c r="C165" s="19" t="s">
        <v>253</v>
      </c>
      <c r="D165" s="23">
        <v>100</v>
      </c>
      <c r="E165" s="27">
        <v>0</v>
      </c>
      <c r="F165" s="27">
        <v>0</v>
      </c>
      <c r="G165" s="27">
        <v>0</v>
      </c>
      <c r="H165" s="17">
        <f t="shared" si="8"/>
        <v>0</v>
      </c>
      <c r="I165" s="17">
        <f t="shared" si="12"/>
        <v>0</v>
      </c>
    </row>
    <row r="166" spans="1:9" s="28" customFormat="1" x14ac:dyDescent="0.25">
      <c r="A166" s="4">
        <v>162</v>
      </c>
      <c r="B166" s="14" t="s">
        <v>266</v>
      </c>
      <c r="C166" s="19" t="s">
        <v>253</v>
      </c>
      <c r="D166" s="16">
        <v>100</v>
      </c>
      <c r="E166" s="27">
        <v>0</v>
      </c>
      <c r="F166" s="27">
        <v>0</v>
      </c>
      <c r="G166" s="27">
        <v>0</v>
      </c>
      <c r="H166" s="17">
        <f t="shared" si="8"/>
        <v>0</v>
      </c>
      <c r="I166" s="17">
        <f t="shared" si="12"/>
        <v>0</v>
      </c>
    </row>
    <row r="167" spans="1:9" s="28" customFormat="1" x14ac:dyDescent="0.25">
      <c r="A167" s="4">
        <v>163</v>
      </c>
      <c r="B167" s="14" t="s">
        <v>267</v>
      </c>
      <c r="C167" s="19" t="s">
        <v>253</v>
      </c>
      <c r="D167" s="23">
        <v>250</v>
      </c>
      <c r="E167" s="27">
        <v>0</v>
      </c>
      <c r="F167" s="27">
        <v>0</v>
      </c>
      <c r="G167" s="27">
        <v>0</v>
      </c>
      <c r="H167" s="17">
        <f t="shared" si="8"/>
        <v>0</v>
      </c>
      <c r="I167" s="17">
        <f t="shared" si="12"/>
        <v>0</v>
      </c>
    </row>
    <row r="168" spans="1:9" s="28" customFormat="1" x14ac:dyDescent="0.25">
      <c r="A168" s="4">
        <v>164</v>
      </c>
      <c r="B168" s="14" t="s">
        <v>268</v>
      </c>
      <c r="C168" s="19" t="s">
        <v>253</v>
      </c>
      <c r="D168" s="23">
        <v>320</v>
      </c>
      <c r="E168" s="27">
        <v>0</v>
      </c>
      <c r="F168" s="27">
        <v>12.2</v>
      </c>
      <c r="G168" s="27">
        <v>0</v>
      </c>
      <c r="H168" s="17">
        <f t="shared" si="8"/>
        <v>2.6734266666666664</v>
      </c>
      <c r="I168" s="17">
        <f t="shared" si="12"/>
        <v>0.83544583333333322</v>
      </c>
    </row>
    <row r="169" spans="1:9" s="28" customFormat="1" x14ac:dyDescent="0.25">
      <c r="A169" s="4">
        <v>165</v>
      </c>
      <c r="B169" s="14" t="s">
        <v>269</v>
      </c>
      <c r="C169" s="19" t="s">
        <v>253</v>
      </c>
      <c r="D169" s="23">
        <v>630</v>
      </c>
      <c r="E169" s="27">
        <v>0</v>
      </c>
      <c r="F169" s="27">
        <v>0</v>
      </c>
      <c r="G169" s="27">
        <v>0</v>
      </c>
      <c r="H169" s="17">
        <f t="shared" si="8"/>
        <v>0</v>
      </c>
      <c r="I169" s="17">
        <f t="shared" ref="I169:I171" si="13">(H169/D169)*100</f>
        <v>0</v>
      </c>
    </row>
    <row r="170" spans="1:9" s="28" customFormat="1" x14ac:dyDescent="0.25">
      <c r="A170" s="4">
        <v>166</v>
      </c>
      <c r="B170" s="14" t="s">
        <v>272</v>
      </c>
      <c r="C170" s="19" t="s">
        <v>253</v>
      </c>
      <c r="D170" s="23">
        <v>320</v>
      </c>
      <c r="E170" s="27">
        <v>8.4</v>
      </c>
      <c r="F170" s="27">
        <v>0</v>
      </c>
      <c r="G170" s="27">
        <v>10</v>
      </c>
      <c r="H170" s="17">
        <f t="shared" si="8"/>
        <v>4.0320533333333337</v>
      </c>
      <c r="I170" s="17">
        <f t="shared" si="13"/>
        <v>1.2600166666666668</v>
      </c>
    </row>
    <row r="171" spans="1:9" s="28" customFormat="1" x14ac:dyDescent="0.25">
      <c r="A171" s="4">
        <v>167</v>
      </c>
      <c r="B171" s="14" t="s">
        <v>270</v>
      </c>
      <c r="C171" s="19" t="s">
        <v>253</v>
      </c>
      <c r="D171" s="23">
        <v>250</v>
      </c>
      <c r="E171" s="27">
        <v>0</v>
      </c>
      <c r="F171" s="27">
        <v>9.1999999999999993</v>
      </c>
      <c r="G171" s="27">
        <v>0</v>
      </c>
      <c r="H171" s="17">
        <f t="shared" si="8"/>
        <v>2.0160266666666669</v>
      </c>
      <c r="I171" s="17">
        <f t="shared" si="13"/>
        <v>0.80641066666666683</v>
      </c>
    </row>
    <row r="172" spans="1:9" s="28" customFormat="1" x14ac:dyDescent="0.25">
      <c r="A172" s="4">
        <v>168</v>
      </c>
      <c r="B172" s="14" t="s">
        <v>284</v>
      </c>
      <c r="C172" s="32" t="s">
        <v>286</v>
      </c>
      <c r="D172" s="23">
        <v>400</v>
      </c>
      <c r="E172" s="16">
        <v>0</v>
      </c>
      <c r="F172" s="16">
        <v>0</v>
      </c>
      <c r="G172" s="16">
        <v>0</v>
      </c>
      <c r="H172" s="17">
        <f t="shared" ref="H172:H174" si="14">(E172+F172+G172)/3*0.38*1.73</f>
        <v>0</v>
      </c>
      <c r="I172" s="17">
        <f t="shared" ref="I172:I174" si="15">(H172/D172)*100</f>
        <v>0</v>
      </c>
    </row>
    <row r="173" spans="1:9" s="28" customFormat="1" x14ac:dyDescent="0.25">
      <c r="A173" s="4">
        <v>169</v>
      </c>
      <c r="B173" s="14" t="s">
        <v>285</v>
      </c>
      <c r="C173" s="32" t="s">
        <v>286</v>
      </c>
      <c r="D173" s="23">
        <v>400</v>
      </c>
      <c r="E173" s="16">
        <v>32</v>
      </c>
      <c r="F173" s="16">
        <v>25.7</v>
      </c>
      <c r="G173" s="16">
        <v>36.799999999999997</v>
      </c>
      <c r="H173" s="17">
        <f t="shared" si="14"/>
        <v>20.708100000000002</v>
      </c>
      <c r="I173" s="17">
        <f t="shared" si="15"/>
        <v>5.1770250000000004</v>
      </c>
    </row>
    <row r="174" spans="1:9" s="28" customFormat="1" ht="30" x14ac:dyDescent="0.25">
      <c r="A174" s="4">
        <v>170</v>
      </c>
      <c r="B174" s="14" t="s">
        <v>287</v>
      </c>
      <c r="C174" s="29" t="s">
        <v>288</v>
      </c>
      <c r="D174" s="23">
        <v>100</v>
      </c>
      <c r="E174" s="16">
        <v>0</v>
      </c>
      <c r="F174" s="16">
        <v>0</v>
      </c>
      <c r="G174" s="16">
        <v>0</v>
      </c>
      <c r="H174" s="17">
        <f t="shared" si="14"/>
        <v>0</v>
      </c>
      <c r="I174" s="17">
        <f t="shared" si="15"/>
        <v>0</v>
      </c>
    </row>
    <row r="175" spans="1:9" s="28" customFormat="1" ht="15.75" thickBot="1" x14ac:dyDescent="0.3">
      <c r="B175" s="33"/>
      <c r="E175" s="34"/>
      <c r="F175" s="35"/>
      <c r="G175" s="35"/>
      <c r="H175" s="35"/>
      <c r="I175" s="36"/>
    </row>
    <row r="176" spans="1:9" s="28" customFormat="1" x14ac:dyDescent="0.25">
      <c r="B176" s="33"/>
    </row>
    <row r="177" spans="2:2" s="28" customFormat="1" x14ac:dyDescent="0.25">
      <c r="B177" s="33"/>
    </row>
    <row r="178" spans="2:2" s="28" customFormat="1" x14ac:dyDescent="0.25">
      <c r="B178" s="33"/>
    </row>
    <row r="179" spans="2:2" s="28" customFormat="1" x14ac:dyDescent="0.25">
      <c r="B179" s="33"/>
    </row>
    <row r="180" spans="2:2" s="28" customFormat="1" x14ac:dyDescent="0.25">
      <c r="B180" s="33"/>
    </row>
    <row r="181" spans="2:2" s="28" customFormat="1" x14ac:dyDescent="0.25">
      <c r="B181" s="33"/>
    </row>
    <row r="182" spans="2:2" s="28" customFormat="1" x14ac:dyDescent="0.25">
      <c r="B182" s="33"/>
    </row>
    <row r="183" spans="2:2" s="28" customFormat="1" x14ac:dyDescent="0.25">
      <c r="B183" s="33"/>
    </row>
    <row r="184" spans="2:2" s="28" customFormat="1" x14ac:dyDescent="0.25">
      <c r="B184" s="33"/>
    </row>
    <row r="185" spans="2:2" s="28" customFormat="1" x14ac:dyDescent="0.25">
      <c r="B185" s="33"/>
    </row>
    <row r="186" spans="2:2" s="28" customFormat="1" x14ac:dyDescent="0.25">
      <c r="B186" s="33"/>
    </row>
    <row r="187" spans="2:2" s="28" customFormat="1" x14ac:dyDescent="0.25">
      <c r="B187" s="33"/>
    </row>
    <row r="188" spans="2:2" s="28" customFormat="1" x14ac:dyDescent="0.25">
      <c r="B188" s="33"/>
    </row>
    <row r="189" spans="2:2" s="28" customFormat="1" x14ac:dyDescent="0.25">
      <c r="B189" s="33"/>
    </row>
    <row r="190" spans="2:2" s="28" customFormat="1" x14ac:dyDescent="0.25">
      <c r="B190" s="33"/>
    </row>
    <row r="191" spans="2:2" s="28" customFormat="1" x14ac:dyDescent="0.25">
      <c r="B191" s="33"/>
    </row>
    <row r="192" spans="2:2" s="28" customFormat="1" x14ac:dyDescent="0.25">
      <c r="B192" s="33"/>
    </row>
    <row r="193" spans="2:4" x14ac:dyDescent="0.25">
      <c r="B193" s="33"/>
      <c r="C193" s="28"/>
      <c r="D193" s="28"/>
    </row>
    <row r="194" spans="2:4" x14ac:dyDescent="0.25">
      <c r="B194" s="33"/>
      <c r="C194" s="28"/>
    </row>
    <row r="195" spans="2:4" x14ac:dyDescent="0.25">
      <c r="B195" s="33"/>
      <c r="C195" s="28"/>
    </row>
    <row r="196" spans="2:4" x14ac:dyDescent="0.25">
      <c r="B196" s="33"/>
      <c r="C196" s="28"/>
    </row>
    <row r="197" spans="2:4" x14ac:dyDescent="0.25">
      <c r="B197" s="33"/>
      <c r="C197" s="28"/>
    </row>
    <row r="198" spans="2:4" x14ac:dyDescent="0.25">
      <c r="B198" s="33"/>
      <c r="C198" s="28"/>
    </row>
    <row r="199" spans="2:4" x14ac:dyDescent="0.25">
      <c r="B199" s="33"/>
      <c r="C199" s="28"/>
    </row>
    <row r="200" spans="2:4" x14ac:dyDescent="0.25">
      <c r="B200" s="33"/>
      <c r="C200" s="28"/>
    </row>
    <row r="201" spans="2:4" x14ac:dyDescent="0.25">
      <c r="B201" s="33"/>
      <c r="C201" s="28"/>
    </row>
    <row r="202" spans="2:4" x14ac:dyDescent="0.25">
      <c r="B202" s="33"/>
      <c r="C202" s="28"/>
    </row>
    <row r="203" spans="2:4" x14ac:dyDescent="0.25">
      <c r="B203" s="33"/>
      <c r="C203" s="28"/>
    </row>
    <row r="204" spans="2:4" x14ac:dyDescent="0.25">
      <c r="B204" s="33"/>
      <c r="C204" s="28"/>
    </row>
    <row r="205" spans="2:4" x14ac:dyDescent="0.25">
      <c r="B205" s="33"/>
      <c r="C205" s="28"/>
    </row>
    <row r="206" spans="2:4" x14ac:dyDescent="0.25">
      <c r="B206" s="33"/>
      <c r="C206" s="28"/>
    </row>
    <row r="207" spans="2:4" x14ac:dyDescent="0.25">
      <c r="B207" s="33"/>
      <c r="C207" s="28"/>
    </row>
    <row r="208" spans="2:4" x14ac:dyDescent="0.25">
      <c r="B208" s="33"/>
      <c r="C208" s="28"/>
    </row>
    <row r="209" spans="2:3" x14ac:dyDescent="0.25">
      <c r="B209" s="33"/>
      <c r="C209" s="28"/>
    </row>
    <row r="210" spans="2:3" x14ac:dyDescent="0.25">
      <c r="B210" s="33"/>
      <c r="C210" s="28"/>
    </row>
    <row r="211" spans="2:3" x14ac:dyDescent="0.25">
      <c r="B211" s="33"/>
      <c r="C211" s="28"/>
    </row>
    <row r="212" spans="2:3" x14ac:dyDescent="0.25">
      <c r="B212" s="33"/>
      <c r="C212" s="28"/>
    </row>
    <row r="213" spans="2:3" x14ac:dyDescent="0.25">
      <c r="B213" s="33"/>
      <c r="C213" s="28"/>
    </row>
    <row r="214" spans="2:3" x14ac:dyDescent="0.25">
      <c r="B214" s="33"/>
      <c r="C214" s="28"/>
    </row>
    <row r="215" spans="2:3" x14ac:dyDescent="0.25">
      <c r="B215" s="33"/>
      <c r="C215" s="28"/>
    </row>
    <row r="216" spans="2:3" x14ac:dyDescent="0.25">
      <c r="B216" s="33"/>
      <c r="C216" s="28"/>
    </row>
    <row r="217" spans="2:3" x14ac:dyDescent="0.25">
      <c r="B217" s="33"/>
      <c r="C217" s="28"/>
    </row>
    <row r="218" spans="2:3" x14ac:dyDescent="0.25">
      <c r="B218" s="33"/>
      <c r="C218" s="28"/>
    </row>
    <row r="219" spans="2:3" x14ac:dyDescent="0.25">
      <c r="B219" s="33"/>
      <c r="C219" s="28"/>
    </row>
    <row r="220" spans="2:3" x14ac:dyDescent="0.25">
      <c r="B220" s="33"/>
      <c r="C220" s="28"/>
    </row>
    <row r="221" spans="2:3" x14ac:dyDescent="0.25">
      <c r="B221" s="33"/>
      <c r="C221" s="28"/>
    </row>
    <row r="222" spans="2:3" x14ac:dyDescent="0.25">
      <c r="B222" s="33"/>
      <c r="C222" s="28"/>
    </row>
    <row r="223" spans="2:3" x14ac:dyDescent="0.25">
      <c r="B223" s="33"/>
      <c r="C223" s="28"/>
    </row>
    <row r="224" spans="2:3" x14ac:dyDescent="0.25">
      <c r="B224" s="33"/>
      <c r="C224" s="28"/>
    </row>
    <row r="225" spans="2:3" x14ac:dyDescent="0.25">
      <c r="B225" s="33"/>
      <c r="C225" s="28"/>
    </row>
    <row r="226" spans="2:3" x14ac:dyDescent="0.25">
      <c r="B226" s="33"/>
      <c r="C226" s="28"/>
    </row>
    <row r="227" spans="2:3" x14ac:dyDescent="0.25">
      <c r="B227" s="33"/>
      <c r="C227" s="28"/>
    </row>
    <row r="228" spans="2:3" x14ac:dyDescent="0.25">
      <c r="B228" s="33"/>
      <c r="C228" s="28"/>
    </row>
    <row r="229" spans="2:3" x14ac:dyDescent="0.25">
      <c r="B229" s="33"/>
      <c r="C229" s="28"/>
    </row>
    <row r="230" spans="2:3" x14ac:dyDescent="0.25">
      <c r="B230" s="33"/>
      <c r="C230" s="28"/>
    </row>
    <row r="231" spans="2:3" x14ac:dyDescent="0.25">
      <c r="B231" s="33"/>
      <c r="C231" s="28"/>
    </row>
    <row r="232" spans="2:3" x14ac:dyDescent="0.25">
      <c r="B232" s="33"/>
      <c r="C232" s="28"/>
    </row>
    <row r="233" spans="2:3" x14ac:dyDescent="0.25">
      <c r="B233" s="33"/>
      <c r="C233" s="28"/>
    </row>
    <row r="234" spans="2:3" x14ac:dyDescent="0.25">
      <c r="B234" s="33"/>
      <c r="C234" s="28"/>
    </row>
    <row r="235" spans="2:3" x14ac:dyDescent="0.25">
      <c r="B235" s="33"/>
      <c r="C235" s="28"/>
    </row>
    <row r="236" spans="2:3" x14ac:dyDescent="0.25">
      <c r="B236" s="33"/>
      <c r="C236" s="28"/>
    </row>
    <row r="237" spans="2:3" x14ac:dyDescent="0.25">
      <c r="B237" s="33"/>
      <c r="C237" s="28"/>
    </row>
    <row r="238" spans="2:3" x14ac:dyDescent="0.25">
      <c r="B238" s="33"/>
      <c r="C238" s="28"/>
    </row>
    <row r="239" spans="2:3" x14ac:dyDescent="0.25">
      <c r="B239" s="33"/>
      <c r="C239" s="28"/>
    </row>
    <row r="240" spans="2:3" x14ac:dyDescent="0.25">
      <c r="B240" s="33"/>
      <c r="C240" s="28"/>
    </row>
    <row r="241" spans="2:3" x14ac:dyDescent="0.25">
      <c r="B241" s="33"/>
      <c r="C241" s="28"/>
    </row>
    <row r="242" spans="2:3" x14ac:dyDescent="0.25">
      <c r="B242" s="37"/>
      <c r="C242" s="38"/>
    </row>
    <row r="243" spans="2:3" x14ac:dyDescent="0.25">
      <c r="B243" s="39"/>
      <c r="C243" s="40"/>
    </row>
    <row r="244" spans="2:3" x14ac:dyDescent="0.25">
      <c r="B244" s="39"/>
      <c r="C244" s="40"/>
    </row>
    <row r="245" spans="2:3" ht="15.75" thickBot="1" x14ac:dyDescent="0.3">
      <c r="B245" s="41"/>
      <c r="C245" s="42"/>
    </row>
  </sheetData>
  <mergeCells count="18">
    <mergeCell ref="C25:C26"/>
    <mergeCell ref="C29:C30"/>
    <mergeCell ref="B2:B4"/>
    <mergeCell ref="C2:C4"/>
    <mergeCell ref="C27:C28"/>
    <mergeCell ref="D118:I118"/>
    <mergeCell ref="E48:I48"/>
    <mergeCell ref="C91:C92"/>
    <mergeCell ref="C93:C94"/>
    <mergeCell ref="C96:C97"/>
    <mergeCell ref="C87:C90"/>
    <mergeCell ref="A2:A4"/>
    <mergeCell ref="A1:I1"/>
    <mergeCell ref="E2:I2"/>
    <mergeCell ref="E3:G3"/>
    <mergeCell ref="H3:H4"/>
    <mergeCell ref="I3:I4"/>
    <mergeCell ref="D2:D4"/>
  </mergeCells>
  <pageMargins left="1.299212598425197" right="0.70866141732283472" top="0.35433070866141736" bottom="0.35433070866141736" header="0.31496062992125984" footer="0.31496062992125984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2020-02-18T06:02:32Z</dcterms:modified>
</cp:coreProperties>
</file>